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iksensglobal.sharepoint.com/sites/EGDatabase/Shared Documents/Office/MTS/2021/Q1/"/>
    </mc:Choice>
  </mc:AlternateContent>
  <xr:revisionPtr revIDLastSave="2" documentId="8_{5D4BCF2D-84B4-4DB9-955C-9A6BBB018C5E}" xr6:coauthVersionLast="46" xr6:coauthVersionMax="46" xr10:uidLastSave="{61984AD5-FAF6-4DF0-BA37-3DE776EABB58}"/>
  <bookViews>
    <workbookView xWindow="28680" yWindow="-120" windowWidth="29040" windowHeight="15840" tabRatio="671" activeTab="6" xr2:uid="{00000000-000D-0000-FFFF-FFFF00000000}"/>
  </bookViews>
  <sheets>
    <sheet name="Growth" sheetId="1" r:id="rId1"/>
    <sheet name="Balanced" sheetId="2" r:id="rId2"/>
    <sheet name="Conservative" sheetId="3" r:id="rId3"/>
    <sheet name="Defensive" sheetId="5" r:id="rId4"/>
    <sheet name="Aggressive" sheetId="4" r:id="rId5"/>
    <sheet name="Total" sheetId="6" r:id="rId6"/>
    <sheet name="Summary" sheetId="7" r:id="rId7"/>
  </sheets>
  <externalReferences>
    <externalReference r:id="rId8"/>
  </externalReferenc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F20" i="6"/>
  <c r="E20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J17" i="6"/>
  <c r="I17" i="6"/>
  <c r="H17" i="6"/>
  <c r="G17" i="6"/>
  <c r="F17" i="6"/>
  <c r="E17" i="6"/>
  <c r="D17" i="6"/>
  <c r="J16" i="6"/>
  <c r="I16" i="6"/>
  <c r="H16" i="6"/>
  <c r="G16" i="6"/>
  <c r="F16" i="6"/>
  <c r="E16" i="6"/>
  <c r="D16" i="6"/>
</calcChain>
</file>

<file path=xl/sharedStrings.xml><?xml version="1.0" encoding="utf-8"?>
<sst xmlns="http://schemas.openxmlformats.org/spreadsheetml/2006/main" count="533" uniqueCount="169">
  <si>
    <t>Manager Name</t>
  </si>
  <si>
    <t>Fund Name</t>
  </si>
  <si>
    <t>FUM 
$ million</t>
  </si>
  <si>
    <t>Annualised Returns (Net of Tax &amp; Expenses) 
%</t>
  </si>
  <si>
    <t>1 Year</t>
  </si>
  <si>
    <t>2 Year</t>
  </si>
  <si>
    <t>3 Year</t>
  </si>
  <si>
    <t>4 Year</t>
  </si>
  <si>
    <t>5 Year</t>
  </si>
  <si>
    <t>AMP</t>
  </si>
  <si>
    <t>ANZ Growth</t>
  </si>
  <si>
    <t>Growth</t>
  </si>
  <si>
    <t>Aon</t>
  </si>
  <si>
    <t>ASB</t>
  </si>
  <si>
    <t>Fisher Funds</t>
  </si>
  <si>
    <t>Mercer</t>
  </si>
  <si>
    <t>High Growth</t>
  </si>
  <si>
    <t>SuperLife</t>
  </si>
  <si>
    <t>Total Growth Funds</t>
  </si>
  <si>
    <t>Balanced</t>
  </si>
  <si>
    <t>Ethica</t>
  </si>
  <si>
    <t>Total Balanced Funds</t>
  </si>
  <si>
    <t>ANZ Conservative</t>
  </si>
  <si>
    <t>Conservative</t>
  </si>
  <si>
    <t>Moderate</t>
  </si>
  <si>
    <t>Total Conservative Funds</t>
  </si>
  <si>
    <t>Cash</t>
  </si>
  <si>
    <t>NZ Cash</t>
  </si>
  <si>
    <t>UK Cash</t>
  </si>
  <si>
    <t>Sub-Total: Cash</t>
  </si>
  <si>
    <t>NZ Bonds</t>
  </si>
  <si>
    <t>Overseas Bonds</t>
  </si>
  <si>
    <t>Sub-Total: Bonds</t>
  </si>
  <si>
    <t>Total Single Sector Defensive</t>
  </si>
  <si>
    <t>Australian Shares</t>
  </si>
  <si>
    <t>NZ Shares</t>
  </si>
  <si>
    <t>Sub-Total: Australasian Shares</t>
  </si>
  <si>
    <t>Shares</t>
  </si>
  <si>
    <t>Emerging Markets</t>
  </si>
  <si>
    <t>Overseas Shares</t>
  </si>
  <si>
    <t>Sub-Total: Global Shares</t>
  </si>
  <si>
    <t>Sub-Total: Property</t>
  </si>
  <si>
    <t>Total Single Sector Aggressive</t>
  </si>
  <si>
    <t>Total Funds</t>
  </si>
  <si>
    <t>Cash Benchmark (Net)</t>
  </si>
  <si>
    <t>CPI</t>
  </si>
  <si>
    <t>Growth Funds</t>
  </si>
  <si>
    <t>Balanced Funds</t>
  </si>
  <si>
    <t>Conservative Funds</t>
  </si>
  <si>
    <t>Single Sector Aggressive</t>
  </si>
  <si>
    <t>Single Sector Defensive</t>
  </si>
  <si>
    <t>7 Year</t>
  </si>
  <si>
    <t>10 Year</t>
  </si>
  <si>
    <t>Russell LifePoints Growth</t>
  </si>
  <si>
    <t>Russell LifePoints Target Date 2045</t>
  </si>
  <si>
    <t>ANZ Balanced</t>
  </si>
  <si>
    <t>Russell LifePoints Balanced</t>
  </si>
  <si>
    <t>Russell LifePoints Target Date 2035</t>
  </si>
  <si>
    <t>ANZ Capital Stable</t>
  </si>
  <si>
    <t>Russell LifePoints Conservative</t>
  </si>
  <si>
    <t>Russell LifePoints Moderate</t>
  </si>
  <si>
    <t>Russell LifePoints Target Date 2025</t>
  </si>
  <si>
    <t>NZ Top 10</t>
  </si>
  <si>
    <t>Australian Resources</t>
  </si>
  <si>
    <t>Global Property</t>
  </si>
  <si>
    <t>AMP Conservative Fund</t>
  </si>
  <si>
    <t>AMP Moderate Fund</t>
  </si>
  <si>
    <t>AMP Moderate Balanced Fund</t>
  </si>
  <si>
    <t>AMP Balanced Fund</t>
  </si>
  <si>
    <t>AMP Growth Fund</t>
  </si>
  <si>
    <t>AMP Aggressive Fund</t>
  </si>
  <si>
    <t>AMP Cash Fund</t>
  </si>
  <si>
    <t>AMP Capital Assured</t>
  </si>
  <si>
    <t>ASB Balanced Fund</t>
  </si>
  <si>
    <t>ANZ Balanced Plus Fund</t>
  </si>
  <si>
    <t>Mercer Balanced Fund</t>
  </si>
  <si>
    <t>Nikko AM Balanced Fund</t>
  </si>
  <si>
    <t>AMP Australasian Shares Fund</t>
  </si>
  <si>
    <t>AMP Property Fund</t>
  </si>
  <si>
    <t>AMP International Shares Fund</t>
  </si>
  <si>
    <t>AMP International Fixed Interest Fund</t>
  </si>
  <si>
    <t>AMP Passive International Shares Fund</t>
  </si>
  <si>
    <t>AMP NZ Fixed Interest Fund</t>
  </si>
  <si>
    <t>ASB Growth Fund</t>
  </si>
  <si>
    <t>ANZ Growth Fund</t>
  </si>
  <si>
    <t>Nikko AM Conservative Fund</t>
  </si>
  <si>
    <t>Nikko AM Growth Fund</t>
  </si>
  <si>
    <t>Koru Balanced Fund</t>
  </si>
  <si>
    <t>Milford Active Growth Wholesale</t>
  </si>
  <si>
    <t>Nikko Balanced</t>
  </si>
  <si>
    <t>Nikko Conservative</t>
  </si>
  <si>
    <t>Nikko Growth</t>
  </si>
  <si>
    <t>ASB Moderate Fund*</t>
  </si>
  <si>
    <t>ASB NZ Cash Fund</t>
  </si>
  <si>
    <t>ASB NZ Fixed Interest Fund</t>
  </si>
  <si>
    <t>ASB World Fixed Interest Fund</t>
  </si>
  <si>
    <t>ASB Global Property Shares Fund</t>
  </si>
  <si>
    <t>ASB World Shares Fund</t>
  </si>
  <si>
    <t>Fisher Funds LifeSaver Preservation Fund</t>
  </si>
  <si>
    <t>Fisher Funds LifeSaver NZ Fixed Income Fund</t>
  </si>
  <si>
    <t>Fisher Funds LifeSaver Conservative Fund</t>
  </si>
  <si>
    <t>Fisher Funds LifeSaver Growth Fund</t>
  </si>
  <si>
    <t>Fisher Funds LifeSaver Equity Fund</t>
  </si>
  <si>
    <t>Fisher Funds LifeSaver Trans Tasman Equity Fund</t>
  </si>
  <si>
    <t>SuperLife Income</t>
  </si>
  <si>
    <t>SuperLife Conservative</t>
  </si>
  <si>
    <t>SuperLife Balanced</t>
  </si>
  <si>
    <t>SuperLife Growth</t>
  </si>
  <si>
    <t>SuperLife High Growth</t>
  </si>
  <si>
    <t>Overseas Shares (Currency Hedged)</t>
  </si>
  <si>
    <t>NZ Dividend</t>
  </si>
  <si>
    <t>NZ Mid Cap</t>
  </si>
  <si>
    <t>NZ Property</t>
  </si>
  <si>
    <t>Australian Top 20</t>
  </si>
  <si>
    <t>Australian Financials</t>
  </si>
  <si>
    <t>Australian Property</t>
  </si>
  <si>
    <t>Australian Mid Cap</t>
  </si>
  <si>
    <t>Total World</t>
  </si>
  <si>
    <t>US 500</t>
  </si>
  <si>
    <t>Europe</t>
  </si>
  <si>
    <t>Asia Pacific</t>
  </si>
  <si>
    <t>US Large Growth</t>
  </si>
  <si>
    <t>US Large Value</t>
  </si>
  <si>
    <t>US Mid Cap</t>
  </si>
  <si>
    <t>AMP Global Multi-Asset Fund</t>
  </si>
  <si>
    <t>AMP Income Generator Fund</t>
  </si>
  <si>
    <t>ANZ Conservative Fund</t>
  </si>
  <si>
    <t>ASB Moderate Fund</t>
  </si>
  <si>
    <t>ASB Australasian Shares Fund</t>
  </si>
  <si>
    <t>Fisher Funds Lifesaver Balanced Fund</t>
  </si>
  <si>
    <t>Overseas Non-Government Bonds</t>
  </si>
  <si>
    <t>AMP Ethical Balanced Fund</t>
  </si>
  <si>
    <t xml:space="preserve">ANZ Growth </t>
  </si>
  <si>
    <t xml:space="preserve">ASB Growth </t>
  </si>
  <si>
    <t xml:space="preserve">Nikko AM Growth </t>
  </si>
  <si>
    <t xml:space="preserve">Koru Balanced </t>
  </si>
  <si>
    <t xml:space="preserve">ANZ Balanced Plus </t>
  </si>
  <si>
    <t>ASB Balanced</t>
  </si>
  <si>
    <t xml:space="preserve">Mercer Balanced </t>
  </si>
  <si>
    <t xml:space="preserve">Nikko AM Balanced </t>
  </si>
  <si>
    <t xml:space="preserve">Lifesaver Balanced </t>
  </si>
  <si>
    <t>LifeSaver Growth</t>
  </si>
  <si>
    <t xml:space="preserve">Growth </t>
  </si>
  <si>
    <t>Aggressive</t>
  </si>
  <si>
    <t xml:space="preserve">Moderate Balanced </t>
  </si>
  <si>
    <t xml:space="preserve">Balanced </t>
  </si>
  <si>
    <t xml:space="preserve">RIL Balanced </t>
  </si>
  <si>
    <t xml:space="preserve">Global Multi-Asset </t>
  </si>
  <si>
    <t>Capital Assured</t>
  </si>
  <si>
    <t>Income Generator</t>
  </si>
  <si>
    <t>ASB Moderate</t>
  </si>
  <si>
    <t>Nikko AM Conservative</t>
  </si>
  <si>
    <t xml:space="preserve">Moderate </t>
  </si>
  <si>
    <t>LifeSaver Conservative Fund</t>
  </si>
  <si>
    <t>Fund Style</t>
  </si>
  <si>
    <t>Defensive</t>
  </si>
  <si>
    <t xml:space="preserve">Aggressive </t>
  </si>
  <si>
    <t>Castle Point 5 Oceans</t>
  </si>
  <si>
    <t>S&amp;P/NZX 50</t>
  </si>
  <si>
    <t>NZ Top 50</t>
  </si>
  <si>
    <t>S&amp;P/ASX 200</t>
  </si>
  <si>
    <t>Australian Dividend</t>
  </si>
  <si>
    <t>US Small Cap</t>
  </si>
  <si>
    <t>Total World (NZD Hedged)</t>
  </si>
  <si>
    <t>S&amp;P/NZX NZ Government Bond</t>
  </si>
  <si>
    <t>Global Aggregate Bond</t>
  </si>
  <si>
    <t>Q4 2020</t>
  </si>
  <si>
    <t>Q1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</si>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</sst>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"/>
    <numFmt numFmtId="169" formatCode="0.0%"/>
    <numFmt numFmtId="172" formatCode="#,##0.0_);\(#,##0.0\)"/>
    <numFmt numFmtId="173" formatCode="#,##0.0;\(#,##0.0\);&quot;-&quot;"/>
    <numFmt numFmtId="176" formatCode="#,##0.00000000000"/>
    <numFmt numFmtId="177" formatCode="#,##0.000000000000_);\(#,##0.000000000000\)"/>
  </numFmts>
  <fonts count="59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.5"/>
      <color theme="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rgb="FFFF0000"/>
      <name val="Calibri"/>
      <family val="2"/>
      <scheme val="minor"/>
    </font>
    <font>
      <sz val="8.5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0"/>
      <name val="Calibri"/>
      <family val="2"/>
      <scheme val="minor"/>
    </font>
    <font>
      <i/>
      <sz val="8.5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.5"/>
      <color theme="5"/>
      <name val="Calibri"/>
      <family val="2"/>
      <scheme val="minor"/>
    </font>
    <font>
      <b/>
      <i/>
      <sz val="8.5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Arial"/>
      <family val="2"/>
    </font>
    <font>
      <sz val="11"/>
      <color theme="1"/>
      <name val="Arial Mäori"/>
      <family val="2"/>
    </font>
    <font>
      <sz val="8.5"/>
      <color rgb="FF0070C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5"/>
      </patternFill>
    </fill>
    <fill>
      <patternFill patternType="solid">
        <fgColor theme="4"/>
        <bgColor rgb="FFFDA02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8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7" applyNumberFormat="0" applyAlignment="0" applyProtection="0"/>
    <xf numFmtId="0" fontId="26" fillId="12" borderId="8" applyNumberFormat="0" applyAlignment="0" applyProtection="0"/>
    <xf numFmtId="0" fontId="27" fillId="12" borderId="7" applyNumberFormat="0" applyAlignment="0" applyProtection="0"/>
    <xf numFmtId="0" fontId="28" fillId="0" borderId="9" applyNumberFormat="0" applyFill="0" applyAlignment="0" applyProtection="0"/>
    <xf numFmtId="0" fontId="29" fillId="13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14" borderId="11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46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7" borderId="0" applyNumberFormat="0" applyBorder="0" applyAlignment="0" applyProtection="0"/>
    <xf numFmtId="0" fontId="39" fillId="41" borderId="0" applyNumberFormat="0" applyBorder="0" applyAlignment="0" applyProtection="0"/>
    <xf numFmtId="0" fontId="40" fillId="58" borderId="13" applyNumberFormat="0" applyAlignment="0" applyProtection="0"/>
    <xf numFmtId="0" fontId="41" fillId="59" borderId="14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7" fillId="45" borderId="13" applyNumberFormat="0" applyAlignment="0" applyProtection="0"/>
    <xf numFmtId="0" fontId="48" fillId="0" borderId="18" applyNumberFormat="0" applyFill="0" applyAlignment="0" applyProtection="0"/>
    <xf numFmtId="0" fontId="49" fillId="60" borderId="0" applyNumberFormat="0" applyBorder="0" applyAlignment="0" applyProtection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1" borderId="19" applyNumberFormat="0" applyFont="0" applyAlignment="0" applyProtection="0"/>
    <xf numFmtId="0" fontId="50" fillId="58" borderId="20" applyNumberFormat="0" applyAlignment="0" applyProtection="0"/>
    <xf numFmtId="9" fontId="5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6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right" vertical="center" indent="1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 indent="1" shrinkToFit="1"/>
    </xf>
    <xf numFmtId="169" fontId="12" fillId="0" borderId="0" xfId="1" applyNumberFormat="1" applyFont="1" applyFill="1" applyBorder="1" applyAlignment="1">
      <alignment horizontal="right" vertical="center" indent="1" shrinkToFit="1"/>
    </xf>
    <xf numFmtId="165" fontId="9" fillId="5" borderId="2" xfId="0" applyNumberFormat="1" applyFont="1" applyFill="1" applyBorder="1" applyAlignment="1">
      <alignment horizontal="left" vertical="center" indent="1"/>
    </xf>
    <xf numFmtId="173" fontId="9" fillId="0" borderId="0" xfId="1" applyNumberFormat="1" applyFont="1" applyFill="1" applyBorder="1" applyAlignment="1">
      <alignment horizontal="right" vertical="center" indent="1" shrinkToFit="1"/>
    </xf>
    <xf numFmtId="165" fontId="9" fillId="0" borderId="0" xfId="0" applyNumberFormat="1" applyFont="1" applyBorder="1" applyAlignment="1">
      <alignment horizontal="right" vertical="center" indent="1" shrinkToFit="1"/>
    </xf>
    <xf numFmtId="166" fontId="9" fillId="0" borderId="0" xfId="1" applyNumberFormat="1" applyFont="1" applyBorder="1" applyAlignment="1">
      <alignment horizontal="right" vertical="center" wrapText="1" shrinkToFit="1"/>
    </xf>
    <xf numFmtId="166" fontId="9" fillId="0" borderId="0" xfId="1" applyNumberFormat="1" applyFont="1" applyFill="1" applyBorder="1" applyAlignment="1">
      <alignment horizontal="right" vertical="center" wrapText="1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166" fontId="7" fillId="0" borderId="0" xfId="1" applyNumberFormat="1" applyFont="1" applyAlignment="1">
      <alignment horizontal="right" vertical="center" shrinkToFit="1"/>
    </xf>
    <xf numFmtId="0" fontId="7" fillId="0" borderId="0" xfId="0" applyFont="1"/>
    <xf numFmtId="166" fontId="7" fillId="0" borderId="0" xfId="1" applyNumberFormat="1" applyFont="1"/>
    <xf numFmtId="0" fontId="15" fillId="0" borderId="0" xfId="0" applyFont="1" applyFill="1" applyBorder="1" applyAlignment="1">
      <alignment horizontal="center" vertical="center" shrinkToFit="1"/>
    </xf>
    <xf numFmtId="166" fontId="14" fillId="0" borderId="0" xfId="1" applyNumberFormat="1" applyFont="1"/>
    <xf numFmtId="0" fontId="7" fillId="0" borderId="0" xfId="0" applyFont="1" applyAlignment="1"/>
    <xf numFmtId="165" fontId="9" fillId="0" borderId="0" xfId="0" applyNumberFormat="1" applyFont="1" applyBorder="1" applyAlignment="1">
      <alignment horizontal="left" vertical="center" wrapText="1" shrinkToFit="1"/>
    </xf>
    <xf numFmtId="166" fontId="7" fillId="0" borderId="0" xfId="1" applyNumberFormat="1" applyFont="1" applyAlignment="1"/>
    <xf numFmtId="0" fontId="7" fillId="0" borderId="0" xfId="0" applyFont="1" applyFill="1" applyAlignment="1"/>
    <xf numFmtId="0" fontId="13" fillId="0" borderId="0" xfId="0" applyFont="1"/>
    <xf numFmtId="172" fontId="12" fillId="0" borderId="2" xfId="1" applyNumberFormat="1" applyFont="1" applyBorder="1" applyAlignment="1">
      <alignment horizontal="right" vertical="center" indent="1"/>
    </xf>
    <xf numFmtId="169" fontId="12" fillId="0" borderId="0" xfId="1" applyNumberFormat="1" applyFont="1" applyFill="1" applyBorder="1" applyAlignment="1">
      <alignment horizontal="right" vertical="center" indent="1"/>
    </xf>
    <xf numFmtId="172" fontId="9" fillId="0" borderId="0" xfId="1" applyNumberFormat="1" applyFont="1" applyFill="1" applyBorder="1" applyAlignment="1">
      <alignment horizontal="right" vertical="center" indent="1"/>
    </xf>
    <xf numFmtId="173" fontId="9" fillId="0" borderId="0" xfId="1" applyNumberFormat="1" applyFont="1" applyFill="1" applyBorder="1" applyAlignment="1">
      <alignment horizontal="right" vertical="center" indent="1"/>
    </xf>
    <xf numFmtId="0" fontId="10" fillId="0" borderId="0" xfId="0" applyFont="1"/>
    <xf numFmtId="165" fontId="9" fillId="4" borderId="2" xfId="0" applyNumberFormat="1" applyFont="1" applyFill="1" applyBorder="1" applyAlignment="1">
      <alignment horizontal="left" vertical="center" indent="1"/>
    </xf>
    <xf numFmtId="169" fontId="9" fillId="0" borderId="0" xfId="1" applyNumberFormat="1" applyFont="1" applyFill="1" applyBorder="1" applyAlignment="1">
      <alignment horizontal="right" vertical="center" indent="1"/>
    </xf>
    <xf numFmtId="0" fontId="14" fillId="0" borderId="0" xfId="0" applyFont="1"/>
    <xf numFmtId="165" fontId="7" fillId="0" borderId="0" xfId="0" applyNumberFormat="1" applyFont="1" applyAlignment="1"/>
    <xf numFmtId="169" fontId="12" fillId="0" borderId="0" xfId="1" applyNumberFormat="1" applyFont="1" applyBorder="1" applyAlignment="1">
      <alignment horizontal="right" vertical="center" indent="1"/>
    </xf>
    <xf numFmtId="0" fontId="7" fillId="0" borderId="0" xfId="0" applyFont="1" applyFill="1"/>
    <xf numFmtId="165" fontId="9" fillId="0" borderId="0" xfId="0" applyNumberFormat="1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/>
    <xf numFmtId="173" fontId="12" fillId="0" borderId="0" xfId="1" applyNumberFormat="1" applyFont="1" applyFill="1" applyBorder="1" applyAlignment="1">
      <alignment horizontal="right" vertical="center" indent="1"/>
    </xf>
    <xf numFmtId="164" fontId="7" fillId="0" borderId="0" xfId="0" applyNumberFormat="1" applyFont="1" applyAlignment="1"/>
    <xf numFmtId="166" fontId="17" fillId="0" borderId="0" xfId="1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Border="1" applyAlignment="1">
      <alignment horizontal="center" vertical="top" wrapText="1" shrinkToFit="1"/>
    </xf>
    <xf numFmtId="0" fontId="17" fillId="0" borderId="0" xfId="0" applyFont="1" applyFill="1" applyBorder="1" applyAlignment="1">
      <alignment horizontal="center" vertical="center" shrinkToFit="1"/>
    </xf>
    <xf numFmtId="173" fontId="12" fillId="0" borderId="0" xfId="1" applyNumberFormat="1" applyFont="1" applyFill="1" applyBorder="1" applyAlignment="1">
      <alignment horizontal="right" vertical="center" indent="1" shrinkToFit="1"/>
    </xf>
    <xf numFmtId="173" fontId="17" fillId="0" borderId="0" xfId="1" applyNumberFormat="1" applyFont="1" applyFill="1" applyBorder="1" applyAlignment="1">
      <alignment horizontal="right" vertical="center" indent="1" shrinkToFit="1"/>
    </xf>
    <xf numFmtId="0" fontId="15" fillId="0" borderId="0" xfId="0" applyFont="1" applyFill="1" applyBorder="1" applyAlignment="1">
      <alignment horizontal="center" vertical="top" wrapText="1" shrinkToFit="1"/>
    </xf>
    <xf numFmtId="0" fontId="8" fillId="0" borderId="0" xfId="0" applyFont="1" applyBorder="1" applyAlignment="1">
      <alignment horizontal="center" vertical="top" wrapText="1" shrinkToFit="1"/>
    </xf>
    <xf numFmtId="0" fontId="11" fillId="0" borderId="0" xfId="0" applyFont="1" applyBorder="1" applyAlignment="1">
      <alignment horizontal="center" vertical="top" wrapText="1" shrinkToFit="1"/>
    </xf>
    <xf numFmtId="165" fontId="11" fillId="0" borderId="0" xfId="0" applyNumberFormat="1" applyFont="1" applyBorder="1" applyAlignment="1">
      <alignment horizontal="right" vertical="center" shrinkToFit="1"/>
    </xf>
    <xf numFmtId="166" fontId="11" fillId="0" borderId="0" xfId="1" applyNumberFormat="1" applyFont="1" applyBorder="1" applyAlignment="1">
      <alignment horizontal="right" vertical="center" wrapText="1" shrinkToFit="1"/>
    </xf>
    <xf numFmtId="165" fontId="11" fillId="0" borderId="0" xfId="0" applyNumberFormat="1" applyFont="1" applyBorder="1" applyAlignment="1">
      <alignment vertical="center" shrinkToFit="1"/>
    </xf>
    <xf numFmtId="165" fontId="11" fillId="0" borderId="0" xfId="0" applyNumberFormat="1" applyFont="1" applyBorder="1" applyAlignment="1">
      <alignment horizontal="left" vertical="center" wrapText="1" shrinkToFit="1"/>
    </xf>
    <xf numFmtId="166" fontId="13" fillId="0" borderId="0" xfId="1" applyNumberFormat="1" applyFont="1" applyBorder="1" applyAlignment="1">
      <alignment horizontal="right" vertical="center" wrapText="1" shrinkToFit="1"/>
    </xf>
    <xf numFmtId="0" fontId="13" fillId="0" borderId="0" xfId="0" applyFont="1" applyBorder="1"/>
    <xf numFmtId="165" fontId="13" fillId="0" borderId="0" xfId="0" applyNumberFormat="1" applyFont="1" applyBorder="1" applyAlignment="1">
      <alignment horizontal="left" vertical="center" wrapText="1" shrinkToFit="1"/>
    </xf>
    <xf numFmtId="165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/>
    <xf numFmtId="166" fontId="7" fillId="0" borderId="0" xfId="1" applyNumberFormat="1" applyFont="1" applyBorder="1"/>
    <xf numFmtId="0" fontId="7" fillId="0" borderId="0" xfId="0" applyFont="1" applyBorder="1"/>
    <xf numFmtId="166" fontId="10" fillId="0" borderId="0" xfId="1" applyNumberFormat="1" applyFont="1" applyBorder="1"/>
    <xf numFmtId="0" fontId="10" fillId="0" borderId="0" xfId="0" applyFont="1" applyBorder="1"/>
    <xf numFmtId="165" fontId="11" fillId="0" borderId="0" xfId="0" applyNumberFormat="1" applyFont="1" applyBorder="1" applyAlignment="1">
      <alignment horizontal="right" vertical="center"/>
    </xf>
    <xf numFmtId="166" fontId="14" fillId="0" borderId="0" xfId="1" applyNumberFormat="1" applyFont="1" applyBorder="1"/>
    <xf numFmtId="165" fontId="7" fillId="0" borderId="0" xfId="0" applyNumberFormat="1" applyFont="1" applyFill="1" applyBorder="1" applyAlignment="1"/>
    <xf numFmtId="0" fontId="7" fillId="0" borderId="0" xfId="0" applyFont="1" applyBorder="1" applyAlignment="1"/>
    <xf numFmtId="165" fontId="11" fillId="0" borderId="0" xfId="0" applyNumberFormat="1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165" fontId="15" fillId="5" borderId="1" xfId="0" applyNumberFormat="1" applyFont="1" applyFill="1" applyBorder="1" applyAlignment="1">
      <alignment horizontal="left" vertical="center" indent="1"/>
    </xf>
    <xf numFmtId="165" fontId="15" fillId="5" borderId="2" xfId="0" applyNumberFormat="1" applyFont="1" applyFill="1" applyBorder="1" applyAlignment="1">
      <alignment horizontal="left" vertical="center" indent="1"/>
    </xf>
    <xf numFmtId="0" fontId="15" fillId="5" borderId="2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173" fontId="9" fillId="4" borderId="2" xfId="1" applyNumberFormat="1" applyFont="1" applyFill="1" applyBorder="1" applyAlignment="1">
      <alignment horizontal="right" vertical="center" indent="1" shrinkToFit="1"/>
    </xf>
    <xf numFmtId="0" fontId="7" fillId="0" borderId="1" xfId="0" applyFont="1" applyFill="1" applyBorder="1" applyAlignment="1">
      <alignment horizontal="left" indent="1"/>
    </xf>
    <xf numFmtId="165" fontId="12" fillId="0" borderId="2" xfId="0" applyNumberFormat="1" applyFont="1" applyFill="1" applyBorder="1" applyAlignment="1">
      <alignment horizontal="left" vertical="center" indent="1"/>
    </xf>
    <xf numFmtId="173" fontId="12" fillId="0" borderId="2" xfId="1" applyNumberFormat="1" applyFont="1" applyFill="1" applyBorder="1" applyAlignment="1">
      <alignment horizontal="right" vertical="center" indent="1"/>
    </xf>
    <xf numFmtId="173" fontId="15" fillId="5" borderId="2" xfId="1" applyNumberFormat="1" applyFont="1" applyFill="1" applyBorder="1" applyAlignment="1">
      <alignment horizontal="right" vertical="center" indent="1"/>
    </xf>
    <xf numFmtId="173" fontId="15" fillId="5" borderId="3" xfId="1" applyNumberFormat="1" applyFont="1" applyFill="1" applyBorder="1" applyAlignment="1">
      <alignment horizontal="right" vertical="center" indent="1"/>
    </xf>
    <xf numFmtId="173" fontId="17" fillId="0" borderId="2" xfId="1" applyNumberFormat="1" applyFont="1" applyFill="1" applyBorder="1" applyAlignment="1">
      <alignment horizontal="right" vertical="center" indent="1"/>
    </xf>
    <xf numFmtId="173" fontId="17" fillId="0" borderId="3" xfId="1" applyNumberFormat="1" applyFont="1" applyFill="1" applyBorder="1" applyAlignment="1">
      <alignment horizontal="right" vertical="center" indent="1"/>
    </xf>
    <xf numFmtId="165" fontId="9" fillId="3" borderId="2" xfId="0" applyNumberFormat="1" applyFont="1" applyFill="1" applyBorder="1" applyAlignment="1">
      <alignment horizontal="left" vertical="center" indent="1"/>
    </xf>
    <xf numFmtId="173" fontId="9" fillId="3" borderId="2" xfId="1" applyNumberFormat="1" applyFont="1" applyFill="1" applyBorder="1" applyAlignment="1">
      <alignment horizontal="right" vertical="center" indent="1"/>
    </xf>
    <xf numFmtId="165" fontId="12" fillId="4" borderId="2" xfId="0" applyNumberFormat="1" applyFont="1" applyFill="1" applyBorder="1" applyAlignment="1">
      <alignment horizontal="left" vertical="center" indent="1"/>
    </xf>
    <xf numFmtId="173" fontId="12" fillId="4" borderId="2" xfId="1" applyNumberFormat="1" applyFont="1" applyFill="1" applyBorder="1" applyAlignment="1">
      <alignment horizontal="right" vertical="center" indent="1"/>
    </xf>
    <xf numFmtId="10" fontId="7" fillId="0" borderId="0" xfId="0" applyNumberFormat="1" applyFont="1"/>
    <xf numFmtId="0" fontId="2" fillId="0" borderId="0" xfId="0" applyFont="1"/>
    <xf numFmtId="173" fontId="34" fillId="0" borderId="0" xfId="1" applyNumberFormat="1" applyFont="1" applyBorder="1" applyAlignment="1">
      <alignment horizontal="right" vertical="center" indent="1"/>
    </xf>
    <xf numFmtId="166" fontId="13" fillId="0" borderId="0" xfId="1" applyNumberFormat="1" applyFont="1" applyBorder="1" applyAlignment="1">
      <alignment horizontal="right" vertical="center" wrapText="1" shrinkToFit="1"/>
    </xf>
    <xf numFmtId="166" fontId="13" fillId="0" borderId="0" xfId="1" applyNumberFormat="1" applyFont="1" applyBorder="1" applyAlignment="1">
      <alignment horizontal="right" vertical="center" wrapText="1" shrinkToFit="1"/>
    </xf>
    <xf numFmtId="166" fontId="13" fillId="0" borderId="0" xfId="1" applyNumberFormat="1" applyFont="1" applyBorder="1" applyAlignment="1">
      <alignment horizontal="right" vertical="center" wrapText="1" shrinkToFit="1"/>
    </xf>
    <xf numFmtId="166" fontId="13" fillId="0" borderId="0" xfId="1" applyNumberFormat="1" applyFont="1" applyBorder="1" applyAlignment="1">
      <alignment horizontal="right" vertical="center" wrapText="1" shrinkToFit="1"/>
    </xf>
    <xf numFmtId="166" fontId="13" fillId="0" borderId="0" xfId="1" applyNumberFormat="1" applyFont="1" applyBorder="1" applyAlignment="1">
      <alignment horizontal="right" vertical="center" wrapText="1" shrinkToFit="1"/>
    </xf>
    <xf numFmtId="166" fontId="13" fillId="0" borderId="0" xfId="1" applyNumberFormat="1" applyFont="1" applyBorder="1" applyAlignment="1">
      <alignment horizontal="right" vertical="center" wrapText="1" shrinkToFit="1"/>
    </xf>
    <xf numFmtId="167" fontId="2" fillId="0" borderId="0" xfId="0" applyNumberFormat="1" applyFont="1"/>
    <xf numFmtId="173" fontId="12" fillId="0" borderId="2" xfId="1" applyNumberFormat="1" applyFont="1" applyBorder="1" applyAlignment="1">
      <alignment horizontal="right" vertical="center" indent="1" shrinkToFit="1"/>
    </xf>
    <xf numFmtId="173" fontId="12" fillId="0" borderId="3" xfId="1" applyNumberFormat="1" applyFont="1" applyBorder="1" applyAlignment="1">
      <alignment horizontal="right" vertical="center" indent="1" shrinkToFit="1"/>
    </xf>
    <xf numFmtId="173" fontId="9" fillId="5" borderId="2" xfId="1" applyNumberFormat="1" applyFont="1" applyFill="1" applyBorder="1" applyAlignment="1">
      <alignment horizontal="right" vertical="center" indent="1" shrinkToFit="1"/>
    </xf>
    <xf numFmtId="173" fontId="9" fillId="5" borderId="3" xfId="1" applyNumberFormat="1" applyFont="1" applyFill="1" applyBorder="1" applyAlignment="1">
      <alignment horizontal="right" vertical="center" indent="1" shrinkToFit="1"/>
    </xf>
    <xf numFmtId="0" fontId="7" fillId="0" borderId="0" xfId="0" applyFont="1"/>
    <xf numFmtId="173" fontId="12" fillId="0" borderId="2" xfId="1" applyNumberFormat="1" applyFont="1" applyBorder="1" applyAlignment="1">
      <alignment horizontal="right" vertical="center" indent="1"/>
    </xf>
    <xf numFmtId="173" fontId="9" fillId="5" borderId="2" xfId="1" applyNumberFormat="1" applyFont="1" applyFill="1" applyBorder="1" applyAlignment="1">
      <alignment horizontal="right" vertical="center" indent="1"/>
    </xf>
    <xf numFmtId="173" fontId="9" fillId="5" borderId="3" xfId="1" applyNumberFormat="1" applyFont="1" applyFill="1" applyBorder="1" applyAlignment="1">
      <alignment horizontal="right" vertical="center" indent="1"/>
    </xf>
    <xf numFmtId="173" fontId="9" fillId="4" borderId="2" xfId="1" applyNumberFormat="1" applyFont="1" applyFill="1" applyBorder="1" applyAlignment="1">
      <alignment horizontal="right" vertical="center" indent="1"/>
    </xf>
    <xf numFmtId="173" fontId="9" fillId="4" borderId="3" xfId="1" applyNumberFormat="1" applyFont="1" applyFill="1" applyBorder="1" applyAlignment="1">
      <alignment horizontal="right" vertical="center" indent="1"/>
    </xf>
    <xf numFmtId="0" fontId="7" fillId="0" borderId="0" xfId="0" applyFont="1" applyBorder="1"/>
    <xf numFmtId="0" fontId="35" fillId="6" borderId="1" xfId="0" applyFont="1" applyFill="1" applyBorder="1" applyAlignment="1">
      <alignment horizontal="center" vertical="top" wrapText="1" shrinkToFit="1"/>
    </xf>
    <xf numFmtId="0" fontId="35" fillId="3" borderId="1" xfId="0" applyFont="1" applyFill="1" applyBorder="1" applyAlignment="1">
      <alignment horizontal="center" vertical="top" wrapText="1" shrinkToFit="1"/>
    </xf>
    <xf numFmtId="172" fontId="7" fillId="0" borderId="0" xfId="0" applyNumberFormat="1" applyFont="1" applyFill="1" applyAlignment="1"/>
    <xf numFmtId="165" fontId="12" fillId="0" borderId="1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9" fillId="5" borderId="1" xfId="0" applyNumberFormat="1" applyFont="1" applyFill="1" applyBorder="1" applyAlignment="1">
      <alignment horizontal="left" vertical="center"/>
    </xf>
    <xf numFmtId="165" fontId="9" fillId="4" borderId="1" xfId="0" applyNumberFormat="1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left" vertical="center"/>
    </xf>
    <xf numFmtId="165" fontId="12" fillId="4" borderId="1" xfId="0" applyNumberFormat="1" applyFont="1" applyFill="1" applyBorder="1" applyAlignment="1">
      <alignment horizontal="left" vertical="center"/>
    </xf>
    <xf numFmtId="165" fontId="9" fillId="4" borderId="2" xfId="0" applyNumberFormat="1" applyFont="1" applyFill="1" applyBorder="1" applyAlignment="1">
      <alignment horizontal="left" vertical="center"/>
    </xf>
    <xf numFmtId="165" fontId="9" fillId="5" borderId="2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right" vertical="center" shrinkToFit="1"/>
    </xf>
    <xf numFmtId="165" fontId="12" fillId="2" borderId="1" xfId="0" applyNumberFormat="1" applyFont="1" applyFill="1" applyBorder="1" applyAlignment="1">
      <alignment horizontal="left" vertical="center"/>
    </xf>
    <xf numFmtId="165" fontId="12" fillId="2" borderId="2" xfId="0" applyNumberFormat="1" applyFont="1" applyFill="1" applyBorder="1" applyAlignment="1">
      <alignment horizontal="left" vertical="center"/>
    </xf>
    <xf numFmtId="173" fontId="12" fillId="2" borderId="2" xfId="1" applyNumberFormat="1" applyFont="1" applyFill="1" applyBorder="1" applyAlignment="1">
      <alignment horizontal="right" vertical="center" indent="1" shrinkToFit="1"/>
    </xf>
    <xf numFmtId="173" fontId="12" fillId="2" borderId="3" xfId="1" applyNumberFormat="1" applyFont="1" applyFill="1" applyBorder="1" applyAlignment="1">
      <alignment horizontal="right" vertical="center" indent="1" shrinkToFit="1"/>
    </xf>
    <xf numFmtId="0" fontId="35" fillId="6" borderId="2" xfId="0" applyFont="1" applyFill="1" applyBorder="1" applyAlignment="1">
      <alignment horizontal="center" vertical="top" wrapText="1" shrinkToFit="1"/>
    </xf>
    <xf numFmtId="0" fontId="35" fillId="3" borderId="2" xfId="0" applyFont="1" applyFill="1" applyBorder="1" applyAlignment="1">
      <alignment horizontal="center" vertical="top" wrapText="1" shrinkToFit="1"/>
    </xf>
    <xf numFmtId="165" fontId="12" fillId="0" borderId="2" xfId="0" applyNumberFormat="1" applyFont="1" applyFill="1" applyBorder="1" applyAlignment="1">
      <alignment horizontal="left" vertical="center"/>
    </xf>
    <xf numFmtId="172" fontId="9" fillId="5" borderId="2" xfId="1" applyNumberFormat="1" applyFont="1" applyFill="1" applyBorder="1" applyAlignment="1">
      <alignment horizontal="right" vertical="center" indent="1"/>
    </xf>
    <xf numFmtId="0" fontId="9" fillId="4" borderId="1" xfId="0" applyFont="1" applyFill="1" applyBorder="1" applyAlignment="1">
      <alignment vertical="center" wrapText="1" shrinkToFit="1"/>
    </xf>
    <xf numFmtId="0" fontId="9" fillId="4" borderId="2" xfId="0" applyFont="1" applyFill="1" applyBorder="1" applyAlignment="1">
      <alignment vertical="center" wrapText="1" shrinkToFit="1"/>
    </xf>
    <xf numFmtId="165" fontId="12" fillId="39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top" wrapText="1" shrinkToFit="1"/>
    </xf>
    <xf numFmtId="0" fontId="9" fillId="4" borderId="2" xfId="0" applyFont="1" applyFill="1" applyBorder="1" applyAlignment="1">
      <alignment vertical="top" wrapText="1" shrinkToFit="1"/>
    </xf>
    <xf numFmtId="173" fontId="12" fillId="0" borderId="3" xfId="1" applyNumberFormat="1" applyFont="1" applyBorder="1" applyAlignment="1">
      <alignment horizontal="right" vertical="center" indent="1"/>
    </xf>
    <xf numFmtId="165" fontId="12" fillId="39" borderId="2" xfId="0" applyNumberFormat="1" applyFont="1" applyFill="1" applyBorder="1" applyAlignment="1">
      <alignment horizontal="left" vertical="center"/>
    </xf>
    <xf numFmtId="173" fontId="12" fillId="39" borderId="2" xfId="1" applyNumberFormat="1" applyFont="1" applyFill="1" applyBorder="1" applyAlignment="1">
      <alignment horizontal="right" vertical="center" indent="1"/>
    </xf>
    <xf numFmtId="173" fontId="12" fillId="39" borderId="3" xfId="1" applyNumberFormat="1" applyFont="1" applyFill="1" applyBorder="1" applyAlignment="1">
      <alignment horizontal="right" vertical="center" indent="1"/>
    </xf>
    <xf numFmtId="0" fontId="9" fillId="4" borderId="1" xfId="0" applyFont="1" applyFill="1" applyBorder="1" applyAlignment="1">
      <alignment horizontal="center" vertical="top" wrapText="1" shrinkToFit="1"/>
    </xf>
    <xf numFmtId="0" fontId="9" fillId="4" borderId="2" xfId="0" applyFont="1" applyFill="1" applyBorder="1" applyAlignment="1">
      <alignment horizontal="center" vertical="top" wrapText="1" shrinkToFit="1"/>
    </xf>
    <xf numFmtId="172" fontId="12" fillId="0" borderId="3" xfId="1" applyNumberFormat="1" applyFont="1" applyBorder="1" applyAlignment="1">
      <alignment horizontal="right" vertical="center" indent="1"/>
    </xf>
    <xf numFmtId="173" fontId="12" fillId="39" borderId="2" xfId="1" applyNumberFormat="1" applyFont="1" applyFill="1" applyBorder="1" applyAlignment="1">
      <alignment horizontal="right" vertical="center" indent="1" shrinkToFit="1"/>
    </xf>
    <xf numFmtId="172" fontId="12" fillId="39" borderId="2" xfId="1" applyNumberFormat="1" applyFont="1" applyFill="1" applyBorder="1" applyAlignment="1">
      <alignment horizontal="right" vertical="center" indent="1"/>
    </xf>
    <xf numFmtId="172" fontId="12" fillId="39" borderId="3" xfId="1" applyNumberFormat="1" applyFont="1" applyFill="1" applyBorder="1" applyAlignment="1">
      <alignment horizontal="right" vertical="center" indent="1"/>
    </xf>
    <xf numFmtId="0" fontId="35" fillId="7" borderId="1" xfId="0" applyFont="1" applyFill="1" applyBorder="1" applyAlignment="1">
      <alignment horizontal="center" vertical="top" wrapText="1" shrinkToFit="1"/>
    </xf>
    <xf numFmtId="0" fontId="35" fillId="7" borderId="2" xfId="0" applyFont="1" applyFill="1" applyBorder="1" applyAlignment="1">
      <alignment horizontal="center" vertical="top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73" fontId="12" fillId="39" borderId="3" xfId="1" applyNumberFormat="1" applyFont="1" applyFill="1" applyBorder="1" applyAlignment="1">
      <alignment horizontal="right" vertical="center" indent="1" shrinkToFit="1"/>
    </xf>
    <xf numFmtId="0" fontId="9" fillId="4" borderId="2" xfId="0" applyFont="1" applyFill="1" applyBorder="1" applyAlignment="1">
      <alignment horizontal="center" vertical="center" wrapText="1"/>
    </xf>
    <xf numFmtId="167" fontId="12" fillId="39" borderId="2" xfId="1" applyNumberFormat="1" applyFont="1" applyFill="1" applyBorder="1" applyAlignment="1">
      <alignment horizontal="right" vertical="center" indent="1"/>
    </xf>
    <xf numFmtId="0" fontId="35" fillId="3" borderId="1" xfId="0" applyFont="1" applyFill="1" applyBorder="1" applyAlignment="1">
      <alignment horizontal="center" vertical="top"/>
    </xf>
    <xf numFmtId="0" fontId="35" fillId="3" borderId="2" xfId="0" applyFont="1" applyFill="1" applyBorder="1" applyAlignment="1">
      <alignment horizontal="center" vertical="top"/>
    </xf>
    <xf numFmtId="0" fontId="35" fillId="3" borderId="2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left" vertical="center"/>
    </xf>
    <xf numFmtId="173" fontId="12" fillId="2" borderId="2" xfId="1" applyNumberFormat="1" applyFont="1" applyFill="1" applyBorder="1" applyAlignment="1">
      <alignment horizontal="right" vertical="center" indent="1"/>
    </xf>
    <xf numFmtId="0" fontId="35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 indent="1" shrinkToFit="1"/>
    </xf>
    <xf numFmtId="0" fontId="9" fillId="4" borderId="2" xfId="0" applyFont="1" applyFill="1" applyBorder="1" applyAlignment="1">
      <alignment horizontal="left" vertical="top" wrapText="1" indent="1" shrinkToFit="1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7" fontId="5" fillId="0" borderId="0" xfId="0" applyNumberFormat="1" applyFont="1"/>
    <xf numFmtId="164" fontId="2" fillId="0" borderId="0" xfId="1" applyFont="1" applyAlignment="1">
      <alignment horizontal="left"/>
    </xf>
    <xf numFmtId="173" fontId="58" fillId="0" borderId="2" xfId="1" applyNumberFormat="1" applyFont="1" applyBorder="1" applyAlignment="1">
      <alignment horizontal="right" vertical="center" indent="1" shrinkToFit="1"/>
    </xf>
    <xf numFmtId="173" fontId="58" fillId="0" borderId="3" xfId="1" applyNumberFormat="1" applyFont="1" applyBorder="1" applyAlignment="1">
      <alignment horizontal="right" vertical="center" indent="1" shrinkToFit="1"/>
    </xf>
    <xf numFmtId="173" fontId="58" fillId="2" borderId="2" xfId="1" applyNumberFormat="1" applyFont="1" applyFill="1" applyBorder="1" applyAlignment="1">
      <alignment horizontal="right" vertical="center" indent="1" shrinkToFit="1"/>
    </xf>
    <xf numFmtId="173" fontId="58" fillId="2" borderId="3" xfId="1" applyNumberFormat="1" applyFont="1" applyFill="1" applyBorder="1" applyAlignment="1">
      <alignment horizontal="right" vertical="center" indent="1" shrinkToFit="1"/>
    </xf>
    <xf numFmtId="173" fontId="58" fillId="39" borderId="2" xfId="1" applyNumberFormat="1" applyFont="1" applyFill="1" applyBorder="1" applyAlignment="1">
      <alignment horizontal="right" vertical="center" indent="1" shrinkToFit="1"/>
    </xf>
    <xf numFmtId="173" fontId="58" fillId="39" borderId="3" xfId="1" applyNumberFormat="1" applyFont="1" applyFill="1" applyBorder="1" applyAlignment="1">
      <alignment horizontal="right" vertical="center" indent="1" shrinkToFit="1"/>
    </xf>
    <xf numFmtId="172" fontId="58" fillId="39" borderId="2" xfId="1" applyNumberFormat="1" applyFont="1" applyFill="1" applyBorder="1" applyAlignment="1">
      <alignment horizontal="right" vertical="center" indent="1"/>
    </xf>
    <xf numFmtId="172" fontId="58" fillId="39" borderId="3" xfId="1" applyNumberFormat="1" applyFont="1" applyFill="1" applyBorder="1" applyAlignment="1">
      <alignment horizontal="right" vertical="center" indent="1"/>
    </xf>
    <xf numFmtId="172" fontId="58" fillId="0" borderId="2" xfId="1" applyNumberFormat="1" applyFont="1" applyBorder="1" applyAlignment="1">
      <alignment horizontal="right" vertical="center" indent="1"/>
    </xf>
    <xf numFmtId="172" fontId="58" fillId="0" borderId="3" xfId="1" applyNumberFormat="1" applyFont="1" applyBorder="1" applyAlignment="1">
      <alignment horizontal="right" vertical="center" indent="1"/>
    </xf>
    <xf numFmtId="173" fontId="58" fillId="0" borderId="2" xfId="1" applyNumberFormat="1" applyFont="1" applyBorder="1" applyAlignment="1">
      <alignment horizontal="right" vertical="center" indent="1"/>
    </xf>
    <xf numFmtId="173" fontId="58" fillId="0" borderId="3" xfId="1" applyNumberFormat="1" applyFont="1" applyBorder="1" applyAlignment="1">
      <alignment horizontal="right" vertical="center" indent="1"/>
    </xf>
    <xf numFmtId="176" fontId="5" fillId="0" borderId="0" xfId="0" applyNumberFormat="1" applyFont="1"/>
    <xf numFmtId="44" fontId="5" fillId="0" borderId="0" xfId="0" applyNumberFormat="1" applyFont="1" applyAlignment="1"/>
    <xf numFmtId="176" fontId="5" fillId="0" borderId="0" xfId="0" applyNumberFormat="1" applyFont="1" applyAlignment="1"/>
    <xf numFmtId="0" fontId="35" fillId="3" borderId="2" xfId="0" applyFont="1" applyFill="1" applyBorder="1" applyAlignment="1">
      <alignment horizontal="center" vertical="top" wrapText="1" shrinkToFit="1"/>
    </xf>
    <xf numFmtId="173" fontId="9" fillId="4" borderId="3" xfId="1" applyNumberFormat="1" applyFont="1" applyFill="1" applyBorder="1" applyAlignment="1">
      <alignment horizontal="right" vertical="center" indent="1" shrinkToFit="1"/>
    </xf>
    <xf numFmtId="165" fontId="13" fillId="0" borderId="2" xfId="0" applyNumberFormat="1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73" fontId="12" fillId="2" borderId="3" xfId="1" applyNumberFormat="1" applyFont="1" applyFill="1" applyBorder="1" applyAlignment="1">
      <alignment horizontal="right" vertical="center" indent="1"/>
    </xf>
    <xf numFmtId="172" fontId="9" fillId="5" borderId="3" xfId="1" applyNumberFormat="1" applyFont="1" applyFill="1" applyBorder="1" applyAlignment="1">
      <alignment horizontal="right" vertical="center" indent="1"/>
    </xf>
    <xf numFmtId="177" fontId="5" fillId="0" borderId="0" xfId="0" applyNumberFormat="1" applyFont="1"/>
    <xf numFmtId="173" fontId="12" fillId="0" borderId="2" xfId="1" applyNumberFormat="1" applyFont="1" applyFill="1" applyBorder="1" applyAlignment="1">
      <alignment horizontal="right" vertical="center" indent="1" shrinkToFit="1"/>
    </xf>
    <xf numFmtId="173" fontId="12" fillId="0" borderId="3" xfId="1" applyNumberFormat="1" applyFont="1" applyFill="1" applyBorder="1" applyAlignment="1">
      <alignment horizontal="right" vertical="center" indent="1" shrinkToFit="1"/>
    </xf>
    <xf numFmtId="165" fontId="12" fillId="62" borderId="1" xfId="0" applyNumberFormat="1" applyFont="1" applyFill="1" applyBorder="1" applyAlignment="1">
      <alignment horizontal="left" vertical="center"/>
    </xf>
    <xf numFmtId="165" fontId="12" fillId="62" borderId="2" xfId="0" applyNumberFormat="1" applyFont="1" applyFill="1" applyBorder="1" applyAlignment="1">
      <alignment horizontal="left" vertical="center"/>
    </xf>
    <xf numFmtId="173" fontId="12" fillId="63" borderId="2" xfId="1" applyNumberFormat="1" applyFont="1" applyFill="1" applyBorder="1" applyAlignment="1">
      <alignment horizontal="right" vertical="center" indent="1"/>
    </xf>
    <xf numFmtId="173" fontId="12" fillId="63" borderId="3" xfId="1" applyNumberFormat="1" applyFont="1" applyFill="1" applyBorder="1" applyAlignment="1">
      <alignment horizontal="right" vertical="center" indent="1"/>
    </xf>
    <xf numFmtId="173" fontId="12" fillId="0" borderId="3" xfId="1" applyNumberFormat="1" applyFont="1" applyFill="1" applyBorder="1" applyAlignment="1">
      <alignment horizontal="right" vertical="center" indent="1"/>
    </xf>
    <xf numFmtId="165" fontId="12" fillId="63" borderId="1" xfId="0" applyNumberFormat="1" applyFont="1" applyFill="1" applyBorder="1" applyAlignment="1">
      <alignment horizontal="left" vertical="center"/>
    </xf>
    <xf numFmtId="165" fontId="12" fillId="63" borderId="2" xfId="0" applyNumberFormat="1" applyFont="1" applyFill="1" applyBorder="1" applyAlignment="1">
      <alignment horizontal="left" vertical="center"/>
    </xf>
    <xf numFmtId="173" fontId="12" fillId="63" borderId="2" xfId="1" applyNumberFormat="1" applyFont="1" applyFill="1" applyBorder="1" applyAlignment="1">
      <alignment horizontal="right" vertical="center" indent="1" shrinkToFit="1"/>
    </xf>
    <xf numFmtId="173" fontId="12" fillId="63" borderId="3" xfId="1" applyNumberFormat="1" applyFont="1" applyFill="1" applyBorder="1" applyAlignment="1">
      <alignment horizontal="right" vertical="center" indent="1" shrinkToFit="1"/>
    </xf>
    <xf numFmtId="167" fontId="12" fillId="39" borderId="3" xfId="1" applyNumberFormat="1" applyFont="1" applyFill="1" applyBorder="1" applyAlignment="1">
      <alignment horizontal="right" vertical="center" indent="1"/>
    </xf>
    <xf numFmtId="0" fontId="35" fillId="6" borderId="2" xfId="0" applyFont="1" applyFill="1" applyBorder="1" applyAlignment="1">
      <alignment horizontal="center" vertical="top" wrapText="1" shrinkToFit="1"/>
    </xf>
    <xf numFmtId="0" fontId="35" fillId="6" borderId="3" xfId="0" applyFont="1" applyFill="1" applyBorder="1" applyAlignment="1">
      <alignment horizontal="center" vertical="top" wrapText="1" shrinkToFit="1"/>
    </xf>
    <xf numFmtId="0" fontId="35" fillId="3" borderId="2" xfId="0" applyFont="1" applyFill="1" applyBorder="1" applyAlignment="1">
      <alignment horizontal="center" vertical="top" wrapText="1" shrinkToFit="1"/>
    </xf>
    <xf numFmtId="0" fontId="35" fillId="3" borderId="3" xfId="0" applyFont="1" applyFill="1" applyBorder="1" applyAlignment="1">
      <alignment horizontal="center" vertical="top" wrapText="1" shrinkToFit="1"/>
    </xf>
    <xf numFmtId="0" fontId="35" fillId="7" borderId="2" xfId="0" applyFont="1" applyFill="1" applyBorder="1" applyAlignment="1">
      <alignment horizontal="center" vertical="top" wrapText="1" shrinkToFit="1"/>
    </xf>
    <xf numFmtId="0" fontId="35" fillId="7" borderId="3" xfId="0" applyFont="1" applyFill="1" applyBorder="1" applyAlignment="1">
      <alignment horizontal="center" vertical="top" wrapText="1" shrinkToFit="1"/>
    </xf>
    <xf numFmtId="0" fontId="35" fillId="3" borderId="2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horizontal="center" vertical="top" wrapText="1"/>
    </xf>
  </cellXfs>
  <cellStyles count="168">
    <cellStyle name="20% - Accent1" xfId="20" builtinId="30" customBuiltin="1"/>
    <cellStyle name="20% - Accent1 2" xfId="50" xr:uid="{504E2EF8-2182-4BB1-926E-A3ADD3418A07}"/>
    <cellStyle name="20% - Accent2" xfId="24" builtinId="34" customBuiltin="1"/>
    <cellStyle name="20% - Accent2 2" xfId="51" xr:uid="{B3BD4D5D-EB90-44D4-812F-F7565421B349}"/>
    <cellStyle name="20% - Accent3" xfId="28" builtinId="38" customBuiltin="1"/>
    <cellStyle name="20% - Accent3 2" xfId="52" xr:uid="{C5E16712-9759-4F6E-83E5-91E91DCA4154}"/>
    <cellStyle name="20% - Accent4" xfId="32" builtinId="42" customBuiltin="1"/>
    <cellStyle name="20% - Accent4 2" xfId="53" xr:uid="{E022D220-57D1-4811-8669-406E8455FE48}"/>
    <cellStyle name="20% - Accent5" xfId="36" builtinId="46" customBuiltin="1"/>
    <cellStyle name="20% - Accent5 2" xfId="54" xr:uid="{8B7B60E9-F9DE-41DA-BC33-A151ED9840FA}"/>
    <cellStyle name="20% - Accent6" xfId="40" builtinId="50" customBuiltin="1"/>
    <cellStyle name="20% - Accent6 2" xfId="55" xr:uid="{A82AC50A-D869-42B9-AE79-C983899A7FFD}"/>
    <cellStyle name="40% - Accent1" xfId="21" builtinId="31" customBuiltin="1"/>
    <cellStyle name="40% - Accent1 2" xfId="56" xr:uid="{7A858A73-D7FD-4610-9D24-E8948F220EA3}"/>
    <cellStyle name="40% - Accent2" xfId="25" builtinId="35" customBuiltin="1"/>
    <cellStyle name="40% - Accent2 2" xfId="57" xr:uid="{44595CB5-B315-4DE4-A665-7E0CF95BDD38}"/>
    <cellStyle name="40% - Accent3" xfId="29" builtinId="39" customBuiltin="1"/>
    <cellStyle name="40% - Accent3 2" xfId="58" xr:uid="{3B963DF0-1FC9-438A-8C64-A17517E5E1C5}"/>
    <cellStyle name="40% - Accent4" xfId="33" builtinId="43" customBuiltin="1"/>
    <cellStyle name="40% - Accent4 2" xfId="59" xr:uid="{2FBA338B-D1BB-4CDB-90F0-7620728375A1}"/>
    <cellStyle name="40% - Accent5" xfId="37" builtinId="47" customBuiltin="1"/>
    <cellStyle name="40% - Accent5 2" xfId="60" xr:uid="{68550D2D-B296-4949-BB4E-C758CD1A1518}"/>
    <cellStyle name="40% - Accent6" xfId="41" builtinId="51" customBuiltin="1"/>
    <cellStyle name="40% - Accent6 2" xfId="61" xr:uid="{1090C5CE-AEF5-4C1E-B5E0-11F55A4421A8}"/>
    <cellStyle name="60% - Accent1" xfId="22" builtinId="32" customBuiltin="1"/>
    <cellStyle name="60% - Accent1 2" xfId="62" xr:uid="{6CBFE561-7E53-4ECA-B33F-8EBFE743DDDA}"/>
    <cellStyle name="60% - Accent2" xfId="26" builtinId="36" customBuiltin="1"/>
    <cellStyle name="60% - Accent2 2" xfId="63" xr:uid="{ACB6CCCC-22C3-4F8D-86BE-A8B71CCD3512}"/>
    <cellStyle name="60% - Accent3" xfId="30" builtinId="40" customBuiltin="1"/>
    <cellStyle name="60% - Accent3 2" xfId="64" xr:uid="{C44E379F-B0B0-498C-AA80-15529C2BA2D9}"/>
    <cellStyle name="60% - Accent4" xfId="34" builtinId="44" customBuiltin="1"/>
    <cellStyle name="60% - Accent4 2" xfId="65" xr:uid="{962B4B5D-91EF-42CA-99E5-DDFC1919225B}"/>
    <cellStyle name="60% - Accent5" xfId="38" builtinId="48" customBuiltin="1"/>
    <cellStyle name="60% - Accent5 2" xfId="66" xr:uid="{EB8F6FC1-FC2F-4C6C-822F-8F89640433C4}"/>
    <cellStyle name="60% - Accent6" xfId="42" builtinId="52" customBuiltin="1"/>
    <cellStyle name="60% - Accent6 2" xfId="67" xr:uid="{BE1F881B-2867-4C68-84B1-112AA41A1B8A}"/>
    <cellStyle name="Accent1" xfId="19" builtinId="29" customBuiltin="1"/>
    <cellStyle name="Accent1 2" xfId="68" xr:uid="{98CFFFA5-2A28-4C8B-B1F3-BCD3C17095B0}"/>
    <cellStyle name="Accent2" xfId="23" builtinId="33" customBuiltin="1"/>
    <cellStyle name="Accent2 2" xfId="69" xr:uid="{B6E823EF-BC3D-4F33-823A-D032EA6C40D8}"/>
    <cellStyle name="Accent3" xfId="27" builtinId="37" customBuiltin="1"/>
    <cellStyle name="Accent3 2" xfId="70" xr:uid="{BB7410AC-0BB7-47E5-A796-2FB6AC68B68B}"/>
    <cellStyle name="Accent4" xfId="31" builtinId="41" customBuiltin="1"/>
    <cellStyle name="Accent4 2" xfId="71" xr:uid="{1B8F60A0-1A97-4800-993A-F0E97F1CB106}"/>
    <cellStyle name="Accent5" xfId="35" builtinId="45" customBuiltin="1"/>
    <cellStyle name="Accent5 2" xfId="72" xr:uid="{BD579DA4-099E-4FFA-AC98-111EC6A2BC4E}"/>
    <cellStyle name="Accent6" xfId="39" builtinId="49" customBuiltin="1"/>
    <cellStyle name="Accent6 2" xfId="73" xr:uid="{8F7683E8-0707-419A-9171-8D7E942542E9}"/>
    <cellStyle name="Bad" xfId="9" builtinId="27" customBuiltin="1"/>
    <cellStyle name="Bad 2" xfId="74" xr:uid="{CD36B227-680A-4F8D-8975-63F10CC2ADC1}"/>
    <cellStyle name="Calculation" xfId="13" builtinId="22" customBuiltin="1"/>
    <cellStyle name="Calculation 2" xfId="75" xr:uid="{3394C6A6-E424-4C11-9CED-69730ADD47E1}"/>
    <cellStyle name="Check Cell" xfId="15" builtinId="23" customBuiltin="1"/>
    <cellStyle name="Check Cell 2" xfId="76" xr:uid="{DDF3440F-F35C-4B49-8A39-10BFA10C4B52}"/>
    <cellStyle name="Comma" xfId="1" builtinId="3"/>
    <cellStyle name="Comma 2" xfId="44" xr:uid="{00000000-0005-0000-0000-000031000000}"/>
    <cellStyle name="Comma 2 2" xfId="78" xr:uid="{A683312A-6FF2-4BC6-8C14-86E20B1C1819}"/>
    <cellStyle name="Comma 2 3" xfId="77" xr:uid="{DF42F551-AF0A-4973-8ADC-26144CD54B71}"/>
    <cellStyle name="Comma 3" xfId="79" xr:uid="{890E6EB1-432D-4DCD-91B9-BD52D37E9D2E}"/>
    <cellStyle name="Comma 3 2" xfId="80" xr:uid="{0152CA9B-A567-404D-B4E4-36FE2CE3781E}"/>
    <cellStyle name="Comma 4" xfId="166" xr:uid="{28A73980-7C83-4F17-88D0-EF9C60595FA0}"/>
    <cellStyle name="Currency 2" xfId="43" xr:uid="{00000000-0005-0000-0000-000030000000}"/>
    <cellStyle name="Currency 2 2" xfId="81" xr:uid="{A680B803-B9A1-4DD0-B7E7-C90B5F148C13}"/>
    <cellStyle name="Currency 3" xfId="47" xr:uid="{33210751-06FA-44BE-9ACB-F93D9F05715F}"/>
    <cellStyle name="Explanatory Text" xfId="17" builtinId="53" customBuiltin="1"/>
    <cellStyle name="Explanatory Text 2" xfId="82" xr:uid="{B4B15667-EF72-4978-9419-A823069D3208}"/>
    <cellStyle name="Good" xfId="8" builtinId="26" customBuiltin="1"/>
    <cellStyle name="Good 2" xfId="83" xr:uid="{445D15F9-1096-4635-80F1-86FCC2892672}"/>
    <cellStyle name="Heading 1" xfId="4" builtinId="16" customBuiltin="1"/>
    <cellStyle name="Heading 1 2" xfId="84" xr:uid="{B2F603A6-83C1-449D-B4A5-657FD29277AF}"/>
    <cellStyle name="Heading 2" xfId="5" builtinId="17" customBuiltin="1"/>
    <cellStyle name="Heading 2 2" xfId="85" xr:uid="{E9C24CBB-18DA-453F-8143-4971E33CA3EE}"/>
    <cellStyle name="Heading 3" xfId="6" builtinId="18" customBuiltin="1"/>
    <cellStyle name="Heading 3 2" xfId="86" xr:uid="{6E390ECF-E7C8-4E3F-B8E8-05A886743403}"/>
    <cellStyle name="Heading 4" xfId="7" builtinId="19" customBuiltin="1"/>
    <cellStyle name="Heading 4 2" xfId="87" xr:uid="{FB279E08-A0A2-4DC1-B83F-653791AED763}"/>
    <cellStyle name="Hyperlink 2" xfId="88" xr:uid="{0EBD98FA-4642-4F9E-B363-E5C6DD9282BF}"/>
    <cellStyle name="Input" xfId="11" builtinId="20" customBuiltin="1"/>
    <cellStyle name="Input 2" xfId="89" xr:uid="{DF28A2D8-1673-48A5-8839-42AE44D2F939}"/>
    <cellStyle name="Linked Cell" xfId="14" builtinId="24" customBuiltin="1"/>
    <cellStyle name="Linked Cell 2" xfId="90" xr:uid="{EAB8FD5E-734B-41BC-8D46-93701F7B45F8}"/>
    <cellStyle name="Neutral" xfId="10" builtinId="28" customBuiltin="1"/>
    <cellStyle name="Neutral 2" xfId="91" xr:uid="{98C9FB4C-1321-419B-B300-861240708ED4}"/>
    <cellStyle name="Normal" xfId="0" builtinId="0"/>
    <cellStyle name="Normal 10" xfId="92" xr:uid="{7C325F12-A3D0-43AD-86A9-D67E055C64B2}"/>
    <cellStyle name="Normal 11" xfId="93" xr:uid="{13ADA898-B020-4F24-AFE2-D216AFAB409C}"/>
    <cellStyle name="Normal 11 2" xfId="94" xr:uid="{1D16B404-1EDC-4443-8337-BA85F96B8AA8}"/>
    <cellStyle name="Normal 12" xfId="95" xr:uid="{85C743DF-B0C6-41EB-9242-1EF3F4A3DB30}"/>
    <cellStyle name="Normal 12 2" xfId="96" xr:uid="{34645E39-1BEC-4341-B99B-BC48F37FE83F}"/>
    <cellStyle name="Normal 13" xfId="97" xr:uid="{B5B3D582-8BF0-4BB3-BF57-16052C8AE00A}"/>
    <cellStyle name="Normal 13 2" xfId="98" xr:uid="{86B98B69-FF01-4896-A0E6-422D7E7FCADC}"/>
    <cellStyle name="Normal 13 2 2" xfId="99" xr:uid="{5B1DCB8D-15CD-45E0-8AFC-61D016A422EC}"/>
    <cellStyle name="Normal 13 2 3" xfId="165" xr:uid="{EA57C9C6-CAAF-4461-9557-D03BC59D5BFC}"/>
    <cellStyle name="Normal 14" xfId="100" xr:uid="{8EC99B03-E4A2-4BB1-9887-608A88077873}"/>
    <cellStyle name="Normal 14 2" xfId="164" xr:uid="{BB11245C-624D-491A-A524-5B041677E860}"/>
    <cellStyle name="Normal 15" xfId="101" xr:uid="{9A115308-D501-462D-BCC9-9DAF9D058A1F}"/>
    <cellStyle name="Normal 16" xfId="102" xr:uid="{CE1F2F9C-3AAD-4FDE-BEA1-6781A5780E2F}"/>
    <cellStyle name="Normal 17" xfId="103" xr:uid="{955D3F0E-0EEF-468A-9E66-7A8EAE8482A6}"/>
    <cellStyle name="Normal 18" xfId="49" xr:uid="{A11F98F7-16BA-450C-AA5F-CB66E058666F}"/>
    <cellStyle name="Normal 2" xfId="2" xr:uid="{00000000-0005-0000-0000-000002000000}"/>
    <cellStyle name="Normal 2 2" xfId="105" xr:uid="{5D09D132-D6A0-46D8-B35D-8E00646F1CBB}"/>
    <cellStyle name="Normal 2 2 2" xfId="106" xr:uid="{1033F871-4AEC-4C1D-A6D8-3204472BA5F6}"/>
    <cellStyle name="Normal 2 3" xfId="107" xr:uid="{E2A8C315-F830-488F-B262-E935ABDD8164}"/>
    <cellStyle name="Normal 2 3 2" xfId="155" xr:uid="{313CCE40-D37F-408A-B43C-75FE60B60FAC}"/>
    <cellStyle name="Normal 2 3 2 2" xfId="163" xr:uid="{9193BFC3-5361-4030-A1B2-34CC729F7B09}"/>
    <cellStyle name="Normal 2 3 2 3" xfId="159" xr:uid="{08BE3942-5BCB-48A9-9DBA-7C8DA3B54583}"/>
    <cellStyle name="Normal 2 4" xfId="108" xr:uid="{DC4050A7-2C05-4C10-B704-9372CAE7D37B}"/>
    <cellStyle name="Normal 2 5" xfId="104" xr:uid="{A9CE0687-29D1-49DA-B740-BE3AFA931155}"/>
    <cellStyle name="Normal 3" xfId="45" xr:uid="{00000000-0005-0000-0000-000033000000}"/>
    <cellStyle name="Normal 3 2" xfId="110" xr:uid="{02BEF346-E839-4F77-85E0-CF1AA9503216}"/>
    <cellStyle name="Normal 3 2 2" xfId="111" xr:uid="{99F75F08-08FA-4D8E-99C2-E33A811BA7D6}"/>
    <cellStyle name="Normal 3 2 2 2" xfId="112" xr:uid="{E29B28FC-0C1D-471D-AD07-E662F0E17C27}"/>
    <cellStyle name="Normal 3 2 3" xfId="113" xr:uid="{BCE42663-1FD3-4E5E-8FD9-69501D95EA3E}"/>
    <cellStyle name="Normal 3 3" xfId="114" xr:uid="{38CEB545-D03D-4926-9E38-EB2E91289A14}"/>
    <cellStyle name="Normal 3 3 2" xfId="115" xr:uid="{C0EEAEF9-C640-4140-A76D-BCC01C5EFDA0}"/>
    <cellStyle name="Normal 3 4" xfId="109" xr:uid="{8D3CB25F-2A36-453B-A1AD-64AC509863BC}"/>
    <cellStyle name="Normal 4" xfId="116" xr:uid="{5915BA8F-E441-4D14-9C9D-E45D3AC34A1C}"/>
    <cellStyle name="Normal 4 2" xfId="117" xr:uid="{0529EDE8-FE84-4DEA-8309-7D2B840908E0}"/>
    <cellStyle name="Normal 4 3" xfId="118" xr:uid="{1471A429-2D04-44F9-B224-DD5DE971D486}"/>
    <cellStyle name="Normal 5" xfId="119" xr:uid="{C16CA7C7-82C9-4466-BDC4-D34BDBC9F046}"/>
    <cellStyle name="Normal 5 2" xfId="120" xr:uid="{7E089367-C256-4F0B-8C57-108B529A986A}"/>
    <cellStyle name="Normal 5 3" xfId="121" xr:uid="{CEDCF5DF-7B2B-4D55-9A98-DFCF7AFEC0A0}"/>
    <cellStyle name="Normal 5 4" xfId="122" xr:uid="{30766583-5AEE-475A-BCB2-93917D58DECF}"/>
    <cellStyle name="Normal 6" xfId="123" xr:uid="{160CD292-15DA-4E99-BA83-0797EA66566E}"/>
    <cellStyle name="Normal 6 2" xfId="124" xr:uid="{E0F021F8-0682-4477-AEDC-8DEFF09F47CD}"/>
    <cellStyle name="Normal 6 3" xfId="125" xr:uid="{3642D69B-76EF-4A1E-9BDD-4814361F36C9}"/>
    <cellStyle name="Normal 6 4" xfId="126" xr:uid="{E5486F08-0E9C-42C0-B31C-9CBCA4772789}"/>
    <cellStyle name="Normal 7" xfId="127" xr:uid="{BC4D1BD8-617B-4526-8369-73CCF36CE6CE}"/>
    <cellStyle name="Normal 7 2" xfId="128" xr:uid="{2BB81C91-864F-40DC-86F3-F1FA2D771E7F}"/>
    <cellStyle name="Normal 7 3" xfId="129" xr:uid="{1867A83F-58C1-46B4-BF0D-05556609BEE6}"/>
    <cellStyle name="Normal 7 4" xfId="130" xr:uid="{01B533B7-358C-475C-BCDF-C99BD34C7929}"/>
    <cellStyle name="Normal 8" xfId="131" xr:uid="{F5241DC4-A7EA-41E2-A0DA-7B6A1ABAC5E9}"/>
    <cellStyle name="Normal 9" xfId="132" xr:uid="{4977523F-C5E1-4BF4-8108-525C9493C2A9}"/>
    <cellStyle name="Normal 9 10" xfId="133" xr:uid="{E9F2FD3F-45C4-42CA-B875-C51312B486E2}"/>
    <cellStyle name="Normal 9 10 2" xfId="157" xr:uid="{90B32B78-7AF1-4FBA-8883-C9E053E4F0FF}"/>
    <cellStyle name="Normal 9 11" xfId="154" xr:uid="{0EEDDCC2-23F7-4FFF-A5E5-99269B5E0CC0}"/>
    <cellStyle name="Normal 9 2" xfId="134" xr:uid="{6F3E9138-0FBD-45BB-B0BD-61B36D345AFE}"/>
    <cellStyle name="Normal 9 3" xfId="135" xr:uid="{4481B00C-1F75-46A9-B722-08E239ACE437}"/>
    <cellStyle name="Normal 9 3 2" xfId="136" xr:uid="{33D69D97-E149-4CD1-81D4-3DB3D570BD6A}"/>
    <cellStyle name="Normal 9 3 2 2 2" xfId="158" xr:uid="{5FBD4CCD-8A3E-48A0-A668-C5857F0596FC}"/>
    <cellStyle name="Normal 9 3 2 2 2 2" xfId="160" xr:uid="{6CC4B296-5CC7-42B9-BD99-C5EDCC9738B8}"/>
    <cellStyle name="Normal 9 3 3" xfId="137" xr:uid="{840F5638-9171-429D-A911-3BFB9F18B282}"/>
    <cellStyle name="Normal 9 3 3 2" xfId="156" xr:uid="{B86AD289-C373-4E38-BC74-8074C4722A22}"/>
    <cellStyle name="Normal 9 3 3 2 2" xfId="161" xr:uid="{44644A5C-E66E-4AF8-883C-35FAEBFCA8BC}"/>
    <cellStyle name="Normal 9 3 4" xfId="138" xr:uid="{06E19180-4B71-47B3-9003-186AFDD38AFB}"/>
    <cellStyle name="Normal 9 4" xfId="139" xr:uid="{E859A1AE-7954-4943-A768-8766BBC9E82C}"/>
    <cellStyle name="Normal 9 4 2" xfId="140" xr:uid="{07004335-A123-4E2F-B2F4-F9A8A42F5CF3}"/>
    <cellStyle name="Normal 9 5" xfId="141" xr:uid="{74C0ACA5-8CD4-4529-8DFE-F6E2AE46A58B}"/>
    <cellStyle name="Normal 9 5 2" xfId="142" xr:uid="{F6CAAEC0-35ED-4171-A147-4343787D6E33}"/>
    <cellStyle name="Normal 9 5 3" xfId="143" xr:uid="{F8F0ADE3-DE41-46C6-86D4-5EC3D51DB2D3}"/>
    <cellStyle name="Normal 9 6" xfId="144" xr:uid="{3C40FFF6-2402-492B-A40E-942C2A028149}"/>
    <cellStyle name="Normal 9 6 2" xfId="162" xr:uid="{1C6FCF1B-61EB-4DAB-A5BC-F3451E798561}"/>
    <cellStyle name="Normal 9 7" xfId="145" xr:uid="{C6CE3CFF-3E7B-4DDB-9DAD-88715B75CB39}"/>
    <cellStyle name="Normal 9 8" xfId="146" xr:uid="{EFDA2530-51AB-4AD9-AF23-14435AF6D97A}"/>
    <cellStyle name="Normal 9 9" xfId="147" xr:uid="{A3172B71-F895-47BB-BAA3-55D894241F7B}"/>
    <cellStyle name="Note 2" xfId="46" xr:uid="{00000000-0005-0000-0000-000034000000}"/>
    <cellStyle name="Note 2 2" xfId="148" xr:uid="{296E27AE-0618-42EC-B71E-E9FFB03F6E14}"/>
    <cellStyle name="Output" xfId="12" builtinId="21" customBuiltin="1"/>
    <cellStyle name="Output 2" xfId="149" xr:uid="{40454037-59C3-4F0A-B086-CD00321F119B}"/>
    <cellStyle name="Percent 2" xfId="48" xr:uid="{39B57CDD-8792-4630-89E8-EF5C2437854E}"/>
    <cellStyle name="Percent 2 2" xfId="150" xr:uid="{4480863C-9A6E-4520-B64B-801C904C8D79}"/>
    <cellStyle name="Percent 3" xfId="167" xr:uid="{9860F2A3-E0DB-4B57-A6B9-F3CEE060D61C}"/>
    <cellStyle name="Title" xfId="3" builtinId="15" customBuiltin="1"/>
    <cellStyle name="Title 2" xfId="151" xr:uid="{C43A5CEA-7394-463C-B556-DDBCE0548BD6}"/>
    <cellStyle name="Total" xfId="18" builtinId="25" customBuiltin="1"/>
    <cellStyle name="Total 2" xfId="152" xr:uid="{387F9610-C880-4A6F-92C3-3E455B012945}"/>
    <cellStyle name="Warning Text" xfId="16" builtinId="11" customBuiltin="1"/>
    <cellStyle name="Warning Text 2" xfId="153" xr:uid="{6A27A750-6B7F-49F9-B9E3-11F4DD26E1C8}"/>
  </cellStyles>
  <dxfs count="3">
    <dxf>
      <font>
        <b/>
        <i/>
      </font>
      <fill>
        <patternFill>
          <fgColor rgb="FFFDC57A"/>
        </patternFill>
      </fill>
      <border>
        <left style="thin">
          <color rgb="FFFDA023"/>
        </left>
        <right style="thin">
          <color rgb="FFFDA023"/>
        </right>
        <top style="thin">
          <color rgb="FFFDA023"/>
        </top>
        <bottom style="thin">
          <color rgb="FFFDA023"/>
        </bottom>
        <vertical/>
        <horizontal style="thin">
          <color rgb="FFFDA023"/>
        </horizontal>
      </border>
    </dxf>
    <dxf>
      <font>
        <b/>
        <i val="0"/>
        <color theme="0"/>
      </font>
      <fill>
        <patternFill>
          <fgColor rgb="FFFDA023"/>
        </patternFill>
      </fill>
      <border>
        <left style="thin">
          <color rgb="FFFDA023"/>
        </left>
        <right style="thin">
          <color rgb="FFFDA023"/>
        </right>
        <top style="thin">
          <color rgb="FFFDA023"/>
        </top>
        <bottom style="thin">
          <color rgb="FFFDA023"/>
        </bottom>
        <vertical/>
        <horizontal style="thin">
          <color rgb="FFFDA023"/>
        </horizontal>
      </border>
    </dxf>
    <dxf>
      <border>
        <left style="thin">
          <color rgb="FFFDA023"/>
        </left>
        <right style="thin">
          <color rgb="FFFDA023"/>
        </right>
        <top style="thin">
          <color rgb="FFFDA023"/>
        </top>
        <bottom style="thin">
          <color rgb="FFFDA023"/>
        </bottom>
        <vertical/>
        <horizontal style="thin">
          <color rgb="FFFDA023"/>
        </horizontal>
      </border>
    </dxf>
  </dxfs>
  <tableStyles count="1" defaultTableStyle="TableStyleMedium2" defaultPivotStyle="PivotStyleLight16">
    <tableStyle name="Table Style 1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FEEBD2"/>
      <color rgb="FFFDA023"/>
      <color rgb="FFFDC5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Trust%20Survey%20Excel%20workings%20Q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rowth"/>
      <sheetName val="Balanced"/>
      <sheetName val="Conservative"/>
      <sheetName val="Defensive"/>
      <sheetName val="Aggressive"/>
      <sheetName val="Total"/>
      <sheetName val="Summary"/>
      <sheetName val="CPI"/>
      <sheetName val="90 Day"/>
      <sheetName val="Mercer"/>
      <sheetName val="AMP"/>
      <sheetName val="AON"/>
      <sheetName val="ASB"/>
      <sheetName val="Fisher Funds"/>
      <sheetName val="SuperLife"/>
    </sheetNames>
    <sheetDataSet>
      <sheetData sheetId="0"/>
      <sheetData sheetId="1">
        <row r="31">
          <cell r="D31">
            <v>28.679755938560909</v>
          </cell>
          <cell r="E31">
            <v>9.944422631908127</v>
          </cell>
          <cell r="F31">
            <v>9.1495564655167279</v>
          </cell>
          <cell r="G31">
            <v>8.7361549959619786</v>
          </cell>
          <cell r="H31">
            <v>9.0918254872056448</v>
          </cell>
          <cell r="I31">
            <v>8.7604395118273359</v>
          </cell>
          <cell r="J31">
            <v>7.9176387836559545</v>
          </cell>
        </row>
      </sheetData>
      <sheetData sheetId="2">
        <row r="34">
          <cell r="D34">
            <v>20.46892648898757</v>
          </cell>
          <cell r="E34">
            <v>7.9876894206138225</v>
          </cell>
          <cell r="F34">
            <v>7.4324225603250405</v>
          </cell>
          <cell r="G34">
            <v>7.0921384789312398</v>
          </cell>
          <cell r="H34">
            <v>7.165759970056647</v>
          </cell>
          <cell r="I34">
            <v>7.2219394213476376</v>
          </cell>
          <cell r="J34">
            <v>6.847987547287687</v>
          </cell>
        </row>
      </sheetData>
      <sheetData sheetId="3">
        <row r="33">
          <cell r="D33">
            <v>9.5100493289472858</v>
          </cell>
          <cell r="E33">
            <v>4.4524469821142594</v>
          </cell>
          <cell r="F33">
            <v>4.6249298119978706</v>
          </cell>
          <cell r="G33">
            <v>4.4854829079013294</v>
          </cell>
          <cell r="H33">
            <v>4.5325172599056165</v>
          </cell>
          <cell r="I33">
            <v>4.8604926375613404</v>
          </cell>
          <cell r="J33">
            <v>4.6539553378946659</v>
          </cell>
        </row>
      </sheetData>
      <sheetData sheetId="4">
        <row r="34">
          <cell r="D34">
            <v>2.1492846879274348</v>
          </cell>
          <cell r="E34">
            <v>2.2931026999945181</v>
          </cell>
          <cell r="F34">
            <v>2.5491171567150803</v>
          </cell>
          <cell r="G34">
            <v>2.5828924361320453</v>
          </cell>
          <cell r="H34">
            <v>2.5857622931846564</v>
          </cell>
          <cell r="I34">
            <v>3.1104232401437</v>
          </cell>
          <cell r="J34">
            <v>3.2385468957455021</v>
          </cell>
        </row>
      </sheetData>
      <sheetData sheetId="5">
        <row r="56">
          <cell r="D56">
            <v>38.820031704870182</v>
          </cell>
          <cell r="E56">
            <v>12.636089983123236</v>
          </cell>
          <cell r="F56">
            <v>11.876732914176332</v>
          </cell>
          <cell r="G56">
            <v>10.801738419094947</v>
          </cell>
          <cell r="H56">
            <v>11.145468594604559</v>
          </cell>
          <cell r="I56">
            <v>9.7261901976250602</v>
          </cell>
          <cell r="J56">
            <v>10.096524889708251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E&amp;A Excel Theme">
  <a:themeElements>
    <a:clrScheme name="Eriksens Excel Theme">
      <a:dk1>
        <a:srgbClr val="000000"/>
      </a:dk1>
      <a:lt1>
        <a:srgbClr val="FFFFFF"/>
      </a:lt1>
      <a:dk2>
        <a:srgbClr val="646464"/>
      </a:dk2>
      <a:lt2>
        <a:srgbClr val="E1E1E1"/>
      </a:lt2>
      <a:accent1>
        <a:srgbClr val="FA7D19"/>
      </a:accent1>
      <a:accent2>
        <a:srgbClr val="FA0000"/>
      </a:accent2>
      <a:accent3>
        <a:srgbClr val="19AF19"/>
      </a:accent3>
      <a:accent4>
        <a:srgbClr val="646464"/>
      </a:accent4>
      <a:accent5>
        <a:srgbClr val="3219AF"/>
      </a:accent5>
      <a:accent6>
        <a:srgbClr val="4BAFC8"/>
      </a:accent6>
      <a:hlink>
        <a:srgbClr val="0000E1"/>
      </a:hlink>
      <a:folHlink>
        <a:srgbClr val="321996"/>
      </a:folHlink>
    </a:clrScheme>
    <a:fontScheme name="Eriksen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K41"/>
  <sheetViews>
    <sheetView showGridLines="0" zoomScaleNormal="100" workbookViewId="0">
      <selection sqref="A1:XFD1"/>
    </sheetView>
  </sheetViews>
  <sheetFormatPr defaultColWidth="9.1796875" defaultRowHeight="11.5"/>
  <cols>
    <col min="1" max="1" width="18.54296875" style="4" bestFit="1" customWidth="1"/>
    <col min="2" max="2" width="25.1796875" style="4" bestFit="1" customWidth="1"/>
    <col min="3" max="3" width="10.453125" style="13" customWidth="1"/>
    <col min="4" max="10" width="10.1796875" style="13" customWidth="1"/>
    <col min="11" max="11" width="8.81640625" style="13" customWidth="1"/>
    <col min="12" max="16384" width="9.1796875" style="4"/>
  </cols>
  <sheetData>
    <row r="2" spans="1:11" ht="22.5" customHeight="1">
      <c r="A2" s="106" t="s">
        <v>0</v>
      </c>
      <c r="B2" s="126" t="s">
        <v>1</v>
      </c>
      <c r="C2" s="126" t="s">
        <v>2</v>
      </c>
      <c r="D2" s="198" t="s">
        <v>3</v>
      </c>
      <c r="E2" s="198"/>
      <c r="F2" s="198"/>
      <c r="G2" s="198"/>
      <c r="H2" s="198"/>
      <c r="I2" s="198"/>
      <c r="J2" s="199"/>
      <c r="K2" s="42"/>
    </row>
    <row r="3" spans="1:11" s="6" customFormat="1">
      <c r="A3" s="117"/>
      <c r="B3" s="118"/>
      <c r="C3" s="119"/>
      <c r="D3" s="120" t="s">
        <v>4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51</v>
      </c>
      <c r="J3" s="121" t="s">
        <v>52</v>
      </c>
      <c r="K3" s="43"/>
    </row>
    <row r="4" spans="1:11">
      <c r="A4" s="109" t="s">
        <v>9</v>
      </c>
      <c r="B4" s="110" t="s">
        <v>70</v>
      </c>
      <c r="C4" s="95">
        <v>328.71385559148001</v>
      </c>
      <c r="D4" s="95">
        <v>28.864810900052102</v>
      </c>
      <c r="E4" s="95">
        <v>9.7592103094055993</v>
      </c>
      <c r="F4" s="95">
        <v>9.1094846410152996</v>
      </c>
      <c r="G4" s="95">
        <v>8.5986554197318998</v>
      </c>
      <c r="H4" s="95">
        <v>9.1346837614748999</v>
      </c>
      <c r="I4" s="95">
        <v>8.2727883193622986</v>
      </c>
      <c r="J4" s="96">
        <v>7.5306763342032994</v>
      </c>
      <c r="K4" s="44"/>
    </row>
    <row r="5" spans="1:11">
      <c r="A5" s="122" t="s">
        <v>9</v>
      </c>
      <c r="B5" s="123" t="s">
        <v>69</v>
      </c>
      <c r="C5" s="124">
        <v>275.428929278277</v>
      </c>
      <c r="D5" s="124">
        <v>25.999948074656697</v>
      </c>
      <c r="E5" s="124">
        <v>9.2269773139138014</v>
      </c>
      <c r="F5" s="124">
        <v>8.5959307778581007</v>
      </c>
      <c r="G5" s="124">
        <v>8.0671593388324006</v>
      </c>
      <c r="H5" s="124">
        <v>8.4609911659894994</v>
      </c>
      <c r="I5" s="124">
        <v>7.7128469904405002</v>
      </c>
      <c r="J5" s="125">
        <v>7.0462192218502997</v>
      </c>
      <c r="K5" s="44"/>
    </row>
    <row r="6" spans="1:11">
      <c r="A6" s="109" t="s">
        <v>9</v>
      </c>
      <c r="B6" s="110" t="s">
        <v>84</v>
      </c>
      <c r="C6" s="95">
        <v>19.083491392870002</v>
      </c>
      <c r="D6" s="95">
        <v>29.398322092818102</v>
      </c>
      <c r="E6" s="95">
        <v>10.6825639296842</v>
      </c>
      <c r="F6" s="95">
        <v>9.5336640039546001</v>
      </c>
      <c r="G6" s="95">
        <v>8.9383665010893996</v>
      </c>
      <c r="H6" s="95"/>
      <c r="I6" s="95"/>
      <c r="J6" s="96"/>
      <c r="K6" s="44"/>
    </row>
    <row r="7" spans="1:11">
      <c r="A7" s="122" t="s">
        <v>9</v>
      </c>
      <c r="B7" s="123" t="s">
        <v>83</v>
      </c>
      <c r="C7" s="124">
        <v>19.510363355250998</v>
      </c>
      <c r="D7" s="124">
        <v>25.662428952850401</v>
      </c>
      <c r="E7" s="124">
        <v>8.9796592589803002</v>
      </c>
      <c r="F7" s="124">
        <v>8.2904458152825011</v>
      </c>
      <c r="G7" s="124">
        <v>8.2236563931567002</v>
      </c>
      <c r="H7" s="124"/>
      <c r="I7" s="124"/>
      <c r="J7" s="125"/>
      <c r="K7" s="44"/>
    </row>
    <row r="8" spans="1:11">
      <c r="A8" s="109" t="s">
        <v>9</v>
      </c>
      <c r="B8" s="110" t="s">
        <v>86</v>
      </c>
      <c r="C8" s="95">
        <v>27.827943107443001</v>
      </c>
      <c r="D8" s="95">
        <v>31.862919350418402</v>
      </c>
      <c r="E8" s="95">
        <v>11.413970717726601</v>
      </c>
      <c r="F8" s="95">
        <v>9.0822552042939009</v>
      </c>
      <c r="G8" s="95">
        <v>9.7386143583990012</v>
      </c>
      <c r="H8" s="95"/>
      <c r="I8" s="95"/>
      <c r="J8" s="96"/>
      <c r="K8" s="44"/>
    </row>
    <row r="9" spans="1:11">
      <c r="A9" s="122" t="s">
        <v>12</v>
      </c>
      <c r="B9" s="123" t="s">
        <v>10</v>
      </c>
      <c r="C9" s="124">
        <v>19.024358939999999</v>
      </c>
      <c r="D9" s="124">
        <v>29.628889011466409</v>
      </c>
      <c r="E9" s="124">
        <v>10.790551238072222</v>
      </c>
      <c r="F9" s="124">
        <v>9.39321954169856</v>
      </c>
      <c r="G9" s="124">
        <v>8.6832431914732453</v>
      </c>
      <c r="H9" s="124">
        <v>8.3468634296618873</v>
      </c>
      <c r="I9" s="124">
        <v>8.4835261280109098</v>
      </c>
      <c r="J9" s="125">
        <v>8.6959289925358174</v>
      </c>
      <c r="K9" s="44"/>
    </row>
    <row r="10" spans="1:11">
      <c r="A10" s="109" t="s">
        <v>12</v>
      </c>
      <c r="B10" s="110" t="s">
        <v>88</v>
      </c>
      <c r="C10" s="95">
        <v>18.496682579999998</v>
      </c>
      <c r="D10" s="95">
        <v>33.550591875385315</v>
      </c>
      <c r="E10" s="95">
        <v>13.833089226929719</v>
      </c>
      <c r="F10" s="95">
        <v>11.226666110722316</v>
      </c>
      <c r="G10" s="95">
        <v>11.471642807304194</v>
      </c>
      <c r="H10" s="95">
        <v>10.780931817885996</v>
      </c>
      <c r="I10" s="95">
        <v>10.211046405819001</v>
      </c>
      <c r="J10" s="96">
        <v>12.18352521018975</v>
      </c>
      <c r="K10" s="44"/>
    </row>
    <row r="11" spans="1:11">
      <c r="A11" s="122" t="s">
        <v>12</v>
      </c>
      <c r="B11" s="123" t="s">
        <v>91</v>
      </c>
      <c r="C11" s="124">
        <v>3.7194678499999996</v>
      </c>
      <c r="D11" s="124">
        <v>31.251058911113795</v>
      </c>
      <c r="E11" s="124">
        <v>12.044574594189639</v>
      </c>
      <c r="F11" s="124">
        <v>9.512902479035068</v>
      </c>
      <c r="G11" s="124">
        <v>10.416777058499459</v>
      </c>
      <c r="H11" s="124">
        <v>9.7020327461437184</v>
      </c>
      <c r="I11" s="124">
        <v>10.646330915702773</v>
      </c>
      <c r="J11" s="125">
        <v>9.2064223242212417</v>
      </c>
      <c r="K11" s="44"/>
    </row>
    <row r="12" spans="1:11">
      <c r="A12" s="109" t="s">
        <v>12</v>
      </c>
      <c r="B12" s="110" t="s">
        <v>53</v>
      </c>
      <c r="C12" s="95">
        <v>5.4778324899999999</v>
      </c>
      <c r="D12" s="95">
        <v>27.956248571182705</v>
      </c>
      <c r="E12" s="95">
        <v>10.861680488093217</v>
      </c>
      <c r="F12" s="95">
        <v>9.2613619851922291</v>
      </c>
      <c r="G12" s="95">
        <v>9.3401282321547985</v>
      </c>
      <c r="H12" s="95">
        <v>9.4799397835736663</v>
      </c>
      <c r="I12" s="95">
        <v>9.4528634931000823</v>
      </c>
      <c r="J12" s="96">
        <v>9.1810718467917098</v>
      </c>
      <c r="K12" s="44"/>
    </row>
    <row r="13" spans="1:11">
      <c r="A13" s="122" t="s">
        <v>12</v>
      </c>
      <c r="B13" s="123" t="s">
        <v>54</v>
      </c>
      <c r="C13" s="124">
        <v>1.6453386499999996</v>
      </c>
      <c r="D13" s="124">
        <v>26.116799992952579</v>
      </c>
      <c r="E13" s="124">
        <v>10.427578945088833</v>
      </c>
      <c r="F13" s="124">
        <v>8.8947642144882053</v>
      </c>
      <c r="G13" s="124">
        <v>9.0311406368646985</v>
      </c>
      <c r="H13" s="124">
        <v>9.2413834129712491</v>
      </c>
      <c r="I13" s="124">
        <v>9.3134143146147217</v>
      </c>
      <c r="J13" s="125">
        <v>9.1347139562156787</v>
      </c>
      <c r="K13" s="44"/>
    </row>
    <row r="14" spans="1:11">
      <c r="A14" s="109" t="s">
        <v>13</v>
      </c>
      <c r="B14" s="110" t="s">
        <v>83</v>
      </c>
      <c r="C14" s="95">
        <v>499.0410124</v>
      </c>
      <c r="D14" s="95">
        <v>27.187403360000001</v>
      </c>
      <c r="E14" s="95">
        <v>9.4980219699999999</v>
      </c>
      <c r="F14" s="95">
        <v>9.1646748200000001</v>
      </c>
      <c r="G14" s="95">
        <v>8.9735394900000003</v>
      </c>
      <c r="H14" s="95">
        <v>9.2926739900000008</v>
      </c>
      <c r="I14" s="95">
        <v>9.3318089000000004</v>
      </c>
      <c r="J14" s="96">
        <v>8.4310869900000007</v>
      </c>
      <c r="K14" s="44"/>
    </row>
    <row r="15" spans="1:11">
      <c r="A15" s="122" t="s">
        <v>14</v>
      </c>
      <c r="B15" s="123" t="s">
        <v>101</v>
      </c>
      <c r="C15" s="124">
        <v>115.45770451999999</v>
      </c>
      <c r="D15" s="124">
        <v>30.287300346154169</v>
      </c>
      <c r="E15" s="124">
        <v>13.554038547264913</v>
      </c>
      <c r="F15" s="124">
        <v>11.586558944618286</v>
      </c>
      <c r="G15" s="124">
        <v>10.505938842981365</v>
      </c>
      <c r="H15" s="124">
        <v>10.118061595569227</v>
      </c>
      <c r="I15" s="124">
        <v>9.3264584307153129</v>
      </c>
      <c r="J15" s="125">
        <v>8.6904830627092764</v>
      </c>
      <c r="K15" s="44"/>
    </row>
    <row r="16" spans="1:11" ht="11.25" customHeight="1">
      <c r="A16" s="109" t="s">
        <v>15</v>
      </c>
      <c r="B16" s="110" t="s">
        <v>11</v>
      </c>
      <c r="C16" s="164">
        <v>175.32057706000001</v>
      </c>
      <c r="D16" s="164">
        <v>24.950127029087344</v>
      </c>
      <c r="E16" s="164">
        <v>8.8359631127021832</v>
      </c>
      <c r="F16" s="164">
        <v>7.6760747107382343</v>
      </c>
      <c r="G16" s="164">
        <v>7.6974986653705946</v>
      </c>
      <c r="H16" s="164">
        <v>8.038304375358841</v>
      </c>
      <c r="I16" s="164">
        <v>8.02863865881287</v>
      </c>
      <c r="J16" s="165">
        <v>7.3483775575710286</v>
      </c>
      <c r="K16" s="44"/>
    </row>
    <row r="17" spans="1:11">
      <c r="A17" s="122" t="s">
        <v>15</v>
      </c>
      <c r="B17" s="123" t="s">
        <v>16</v>
      </c>
      <c r="C17" s="166">
        <v>33.110816290000002</v>
      </c>
      <c r="D17" s="166">
        <v>30.261415132009706</v>
      </c>
      <c r="E17" s="166">
        <v>10.40771657081374</v>
      </c>
      <c r="F17" s="166">
        <v>8.9559617223586407</v>
      </c>
      <c r="G17" s="166">
        <v>9.028213280062225</v>
      </c>
      <c r="H17" s="166">
        <v>9.3860816830448677</v>
      </c>
      <c r="I17" s="166">
        <v>9.2425447029067733</v>
      </c>
      <c r="J17" s="167">
        <v>8.3442836330339212</v>
      </c>
      <c r="K17" s="44"/>
    </row>
    <row r="18" spans="1:11">
      <c r="A18" s="109" t="s">
        <v>17</v>
      </c>
      <c r="B18" s="110" t="s">
        <v>107</v>
      </c>
      <c r="C18" s="95">
        <v>49.099953999999997</v>
      </c>
      <c r="D18" s="95">
        <v>32.661649664820303</v>
      </c>
      <c r="E18" s="95">
        <v>9.6875867807951757</v>
      </c>
      <c r="F18" s="95">
        <v>9.0668804499247191</v>
      </c>
      <c r="G18" s="95">
        <v>8.1433742054305434</v>
      </c>
      <c r="H18" s="95">
        <v>8.9506507276569494</v>
      </c>
      <c r="I18" s="95">
        <v>9.2177730971894078</v>
      </c>
      <c r="J18" s="96"/>
      <c r="K18" s="44"/>
    </row>
    <row r="19" spans="1:11">
      <c r="A19" s="122" t="s">
        <v>17</v>
      </c>
      <c r="B19" s="123" t="s">
        <v>108</v>
      </c>
      <c r="C19" s="124">
        <v>124.13214000000001</v>
      </c>
      <c r="D19" s="124">
        <v>40.678654499063605</v>
      </c>
      <c r="E19" s="124">
        <v>10.897393146919754</v>
      </c>
      <c r="F19" s="124">
        <v>10.053809700972316</v>
      </c>
      <c r="G19" s="124">
        <v>8.9520549377802627</v>
      </c>
      <c r="H19" s="124">
        <v>9.9064715995916828</v>
      </c>
      <c r="I19" s="124">
        <v>10.008691085128252</v>
      </c>
      <c r="J19" s="125"/>
      <c r="K19" s="44"/>
    </row>
    <row r="20" spans="1:11">
      <c r="A20" s="111" t="s">
        <v>18</v>
      </c>
      <c r="B20" s="8"/>
      <c r="C20" s="97">
        <v>1715.0904675053209</v>
      </c>
      <c r="D20" s="97">
        <v>28.679755938560913</v>
      </c>
      <c r="E20" s="97">
        <v>9.944422631908127</v>
      </c>
      <c r="F20" s="97">
        <v>9.1495564655167279</v>
      </c>
      <c r="G20" s="97">
        <v>8.7361549959619786</v>
      </c>
      <c r="H20" s="97">
        <v>9.0918254872056465</v>
      </c>
      <c r="I20" s="97">
        <v>8.7604395118273395</v>
      </c>
      <c r="J20" s="98">
        <v>7.9176387836559581</v>
      </c>
      <c r="K20" s="45"/>
    </row>
    <row r="21" spans="1:11">
      <c r="B21" s="10"/>
      <c r="C21" s="11"/>
      <c r="D21" s="12"/>
      <c r="E21" s="12"/>
      <c r="F21" s="12"/>
      <c r="G21" s="12"/>
      <c r="H21" s="12"/>
      <c r="I21" s="12"/>
      <c r="J21" s="12"/>
      <c r="K21" s="41"/>
    </row>
    <row r="22" spans="1:11">
      <c r="B22" s="10"/>
      <c r="C22" s="11"/>
      <c r="D22" s="12"/>
      <c r="E22" s="12"/>
      <c r="F22" s="12"/>
      <c r="G22" s="12"/>
      <c r="H22" s="12"/>
      <c r="I22" s="12"/>
      <c r="J22" s="12"/>
      <c r="K22" s="41"/>
    </row>
    <row r="23" spans="1:11" ht="25.5" customHeight="1">
      <c r="A23" s="106" t="s">
        <v>0</v>
      </c>
      <c r="B23" s="126"/>
      <c r="C23" s="126" t="s">
        <v>2</v>
      </c>
      <c r="D23" s="198" t="s">
        <v>3</v>
      </c>
      <c r="E23" s="198"/>
      <c r="F23" s="198"/>
      <c r="G23" s="198"/>
      <c r="H23" s="198"/>
      <c r="I23" s="198"/>
      <c r="J23" s="199"/>
      <c r="K23" s="42"/>
    </row>
    <row r="24" spans="1:11" s="6" customFormat="1">
      <c r="A24" s="117"/>
      <c r="B24" s="118"/>
      <c r="C24" s="119"/>
      <c r="D24" s="120" t="s">
        <v>4</v>
      </c>
      <c r="E24" s="120" t="s">
        <v>5</v>
      </c>
      <c r="F24" s="120" t="s">
        <v>6</v>
      </c>
      <c r="G24" s="120" t="s">
        <v>7</v>
      </c>
      <c r="H24" s="120" t="s">
        <v>8</v>
      </c>
      <c r="I24" s="120" t="s">
        <v>51</v>
      </c>
      <c r="J24" s="121" t="s">
        <v>52</v>
      </c>
      <c r="K24" s="43"/>
    </row>
    <row r="25" spans="1:11">
      <c r="A25" s="109" t="s">
        <v>9</v>
      </c>
      <c r="B25" s="110"/>
      <c r="C25" s="95">
        <v>670.56458272532097</v>
      </c>
      <c r="D25" s="95">
        <v>27.734519638325008</v>
      </c>
      <c r="E25" s="95">
        <v>9.6128675088964517</v>
      </c>
      <c r="F25" s="95">
        <v>8.8856579498821944</v>
      </c>
      <c r="G25" s="95">
        <v>8.4264122372967627</v>
      </c>
      <c r="H25" s="95">
        <v>8.8275470466381112</v>
      </c>
      <c r="I25" s="95">
        <v>8.0175108509458966</v>
      </c>
      <c r="J25" s="96">
        <v>7.3098121493146255</v>
      </c>
      <c r="K25" s="44"/>
    </row>
    <row r="26" spans="1:11">
      <c r="A26" s="122" t="s">
        <v>12</v>
      </c>
      <c r="B26" s="123"/>
      <c r="C26" s="124">
        <v>48.363680509999995</v>
      </c>
      <c r="D26" s="124">
        <v>30.944568075025874</v>
      </c>
      <c r="E26" s="124">
        <v>12.046319618549148</v>
      </c>
      <c r="F26" s="124">
        <v>10.071733134625262</v>
      </c>
      <c r="G26" s="124">
        <v>9.9692222724869115</v>
      </c>
      <c r="H26" s="124">
        <v>9.5407611896526756</v>
      </c>
      <c r="I26" s="124">
        <v>9.4485724485443381</v>
      </c>
      <c r="J26" s="125">
        <v>10.138896197537568</v>
      </c>
      <c r="K26" s="44"/>
    </row>
    <row r="27" spans="1:11">
      <c r="A27" s="109" t="s">
        <v>13</v>
      </c>
      <c r="B27" s="110"/>
      <c r="C27" s="95">
        <v>499.0410124</v>
      </c>
      <c r="D27" s="95">
        <v>27.187403360000001</v>
      </c>
      <c r="E27" s="95">
        <v>9.4980219699999999</v>
      </c>
      <c r="F27" s="95">
        <v>9.1646748200000001</v>
      </c>
      <c r="G27" s="95">
        <v>8.9735394900000003</v>
      </c>
      <c r="H27" s="95">
        <v>9.2926739900000008</v>
      </c>
      <c r="I27" s="95">
        <v>9.3318089000000004</v>
      </c>
      <c r="J27" s="96">
        <v>8.4310869900000007</v>
      </c>
      <c r="K27" s="44"/>
    </row>
    <row r="28" spans="1:11">
      <c r="A28" s="122" t="s">
        <v>14</v>
      </c>
      <c r="B28" s="123"/>
      <c r="C28" s="124">
        <v>115.45770451999999</v>
      </c>
      <c r="D28" s="124">
        <v>30.287300346154169</v>
      </c>
      <c r="E28" s="124">
        <v>13.554038547264913</v>
      </c>
      <c r="F28" s="124">
        <v>11.586558944618286</v>
      </c>
      <c r="G28" s="124">
        <v>10.505938842981365</v>
      </c>
      <c r="H28" s="124">
        <v>10.118061595569227</v>
      </c>
      <c r="I28" s="124">
        <v>9.3264584307153129</v>
      </c>
      <c r="J28" s="125">
        <v>8.6904830627092764</v>
      </c>
      <c r="K28" s="44"/>
    </row>
    <row r="29" spans="1:11">
      <c r="A29" s="109" t="s">
        <v>15</v>
      </c>
      <c r="B29" s="110"/>
      <c r="C29" s="95">
        <v>208.43139335000001</v>
      </c>
      <c r="D29" s="95">
        <v>25.793863098844444</v>
      </c>
      <c r="E29" s="95">
        <v>9.0856473813157628</v>
      </c>
      <c r="F29" s="95">
        <v>7.8793939086412035</v>
      </c>
      <c r="G29" s="95">
        <v>7.9088921912368493</v>
      </c>
      <c r="H29" s="95">
        <v>8.2524084319377202</v>
      </c>
      <c r="I29" s="95">
        <v>8.2214763085224831</v>
      </c>
      <c r="J29" s="96">
        <v>7.5065843544299566</v>
      </c>
      <c r="K29" s="44"/>
    </row>
    <row r="30" spans="1:11">
      <c r="A30" s="122" t="s">
        <v>17</v>
      </c>
      <c r="B30" s="123"/>
      <c r="C30" s="124">
        <v>173.23209400000002</v>
      </c>
      <c r="D30" s="124">
        <v>38.406358647354253</v>
      </c>
      <c r="E30" s="124">
        <v>10.554492270101719</v>
      </c>
      <c r="F30" s="124">
        <v>9.7740798904691211</v>
      </c>
      <c r="G30" s="124">
        <v>8.7228469091625538</v>
      </c>
      <c r="H30" s="124">
        <v>9.6355589773368511</v>
      </c>
      <c r="I30" s="124">
        <v>9.7845176313017923</v>
      </c>
      <c r="J30" s="125"/>
      <c r="K30" s="44"/>
    </row>
    <row r="31" spans="1:11">
      <c r="A31" s="111" t="s">
        <v>18</v>
      </c>
      <c r="B31" s="116"/>
      <c r="C31" s="97">
        <v>1715.0904675053209</v>
      </c>
      <c r="D31" s="101">
        <v>28.679755938560909</v>
      </c>
      <c r="E31" s="101">
        <v>9.944422631908127</v>
      </c>
      <c r="F31" s="101">
        <v>9.1495564655167279</v>
      </c>
      <c r="G31" s="101">
        <v>8.7361549959619786</v>
      </c>
      <c r="H31" s="101">
        <v>9.0918254872056448</v>
      </c>
      <c r="I31" s="101">
        <v>8.7604395118273359</v>
      </c>
      <c r="J31" s="102">
        <v>7.9176387836559545</v>
      </c>
      <c r="K31" s="45"/>
    </row>
    <row r="32" spans="1:11">
      <c r="D32" s="14"/>
      <c r="E32" s="14"/>
      <c r="F32" s="14"/>
      <c r="G32" s="14"/>
      <c r="H32" s="14"/>
      <c r="I32" s="14"/>
      <c r="J32" s="14"/>
      <c r="K32" s="14"/>
    </row>
    <row r="33" spans="3:3">
      <c r="C33" s="15"/>
    </row>
    <row r="41" spans="3:3" ht="11.15" customHeight="1"/>
  </sheetData>
  <sortState xmlns:xlrd2="http://schemas.microsoft.com/office/spreadsheetml/2017/richdata2" ref="A4:K19">
    <sortCondition ref="A4:A19"/>
    <sortCondition ref="B4:B19"/>
  </sortState>
  <mergeCells count="2">
    <mergeCell ref="D23:J23"/>
    <mergeCell ref="D2:J2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36"/>
  <sheetViews>
    <sheetView showGridLines="0" zoomScaleNormal="100" workbookViewId="0">
      <selection sqref="A1:XFD1"/>
    </sheetView>
  </sheetViews>
  <sheetFormatPr defaultColWidth="9.1796875" defaultRowHeight="11.5"/>
  <cols>
    <col min="1" max="1" width="19.7265625" style="16" customWidth="1"/>
    <col min="2" max="2" width="25.1796875" style="16" bestFit="1" customWidth="1"/>
    <col min="3" max="3" width="11.26953125" style="20" customWidth="1"/>
    <col min="4" max="4" width="10.453125" style="20" customWidth="1"/>
    <col min="5" max="10" width="10.1796875" style="20" customWidth="1"/>
    <col min="11" max="11" width="9.1796875" style="16"/>
    <col min="12" max="12" width="9.453125" style="54" bestFit="1" customWidth="1"/>
    <col min="13" max="13" width="9.453125" style="23" customWidth="1"/>
    <col min="14" max="14" width="6.7265625" style="23" customWidth="1"/>
    <col min="15" max="19" width="8.7265625" style="17" customWidth="1"/>
    <col min="20" max="21" width="8.7265625" style="16" customWidth="1"/>
    <col min="22" max="16384" width="9.1796875" style="16"/>
  </cols>
  <sheetData>
    <row r="1" spans="1:21" s="13" customFormat="1"/>
    <row r="2" spans="1:21" ht="22.5" customHeight="1">
      <c r="A2" s="145" t="s">
        <v>0</v>
      </c>
      <c r="B2" s="146" t="s">
        <v>1</v>
      </c>
      <c r="C2" s="146" t="s">
        <v>2</v>
      </c>
      <c r="D2" s="202" t="s">
        <v>3</v>
      </c>
      <c r="E2" s="202"/>
      <c r="F2" s="202"/>
      <c r="G2" s="202"/>
      <c r="H2" s="202"/>
      <c r="I2" s="202"/>
      <c r="J2" s="203"/>
      <c r="L2" s="47"/>
      <c r="M2" s="46"/>
      <c r="N2" s="3"/>
    </row>
    <row r="3" spans="1:21">
      <c r="A3" s="147"/>
      <c r="B3" s="119"/>
      <c r="C3" s="119"/>
      <c r="D3" s="120" t="s">
        <v>4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51</v>
      </c>
      <c r="J3" s="121" t="s">
        <v>52</v>
      </c>
      <c r="L3" s="47"/>
      <c r="M3" s="18"/>
      <c r="N3" s="18"/>
    </row>
    <row r="4" spans="1:21">
      <c r="A4" s="109" t="s">
        <v>9</v>
      </c>
      <c r="B4" s="110" t="s">
        <v>67</v>
      </c>
      <c r="C4" s="95">
        <v>297.15892429416903</v>
      </c>
      <c r="D4" s="95">
        <v>15.177896098192999</v>
      </c>
      <c r="E4" s="95">
        <v>5.9761771812409998</v>
      </c>
      <c r="F4" s="95">
        <v>5.9152055109758006</v>
      </c>
      <c r="G4" s="95">
        <v>5.5590436723123</v>
      </c>
      <c r="H4" s="95">
        <v>5.7235422545219006</v>
      </c>
      <c r="I4" s="95">
        <v>5.5772583071449997</v>
      </c>
      <c r="J4" s="96">
        <v>5.3014172969812998</v>
      </c>
      <c r="L4" s="88"/>
      <c r="M4" s="7"/>
      <c r="N4" s="7"/>
      <c r="T4" s="17"/>
      <c r="U4" s="17"/>
    </row>
    <row r="5" spans="1:21">
      <c r="A5" s="132" t="s">
        <v>9</v>
      </c>
      <c r="B5" s="136" t="s">
        <v>68</v>
      </c>
      <c r="C5" s="142">
        <v>889.77821882342994</v>
      </c>
      <c r="D5" s="142">
        <v>18.783159582814598</v>
      </c>
      <c r="E5" s="142">
        <v>7.2255340096257008</v>
      </c>
      <c r="F5" s="142">
        <v>6.8875367131566998</v>
      </c>
      <c r="G5" s="142">
        <v>6.4547126708269991</v>
      </c>
      <c r="H5" s="142">
        <v>6.7220680160663999</v>
      </c>
      <c r="I5" s="142">
        <v>6.3458379861989007</v>
      </c>
      <c r="J5" s="148">
        <v>6.038705264791</v>
      </c>
      <c r="L5" s="88"/>
      <c r="M5" s="7"/>
      <c r="N5" s="7"/>
      <c r="T5" s="17"/>
      <c r="U5" s="17"/>
    </row>
    <row r="6" spans="1:21">
      <c r="A6" s="109" t="s">
        <v>9</v>
      </c>
      <c r="B6" s="110" t="s">
        <v>87</v>
      </c>
      <c r="C6" s="95">
        <v>123.840794173302</v>
      </c>
      <c r="D6" s="95">
        <v>26.6944043596189</v>
      </c>
      <c r="E6" s="95">
        <v>9.0777943683205997</v>
      </c>
      <c r="F6" s="95">
        <v>7.4361636658431998</v>
      </c>
      <c r="G6" s="95">
        <v>7.4930345007655994</v>
      </c>
      <c r="H6" s="95"/>
      <c r="I6" s="95"/>
      <c r="J6" s="96"/>
      <c r="L6" s="88"/>
      <c r="M6" s="7"/>
      <c r="N6" s="7"/>
      <c r="T6" s="17"/>
      <c r="U6" s="17"/>
    </row>
    <row r="7" spans="1:21">
      <c r="A7" s="132" t="s">
        <v>9</v>
      </c>
      <c r="B7" s="136" t="s">
        <v>131</v>
      </c>
      <c r="C7" s="142">
        <v>6.9912464838600004</v>
      </c>
      <c r="D7" s="142">
        <v>22.804256934673202</v>
      </c>
      <c r="E7" s="142">
        <v>8.0365056291948989</v>
      </c>
      <c r="F7" s="142">
        <v>7.4124065552017004</v>
      </c>
      <c r="G7" s="142">
        <v>6.8048025035462008</v>
      </c>
      <c r="H7" s="142"/>
      <c r="I7" s="142"/>
      <c r="J7" s="148"/>
      <c r="L7" s="88"/>
      <c r="M7" s="7"/>
      <c r="N7" s="7"/>
      <c r="T7" s="17"/>
      <c r="U7" s="17"/>
    </row>
    <row r="8" spans="1:21">
      <c r="A8" s="182" t="s">
        <v>9</v>
      </c>
      <c r="B8" s="181" t="s">
        <v>124</v>
      </c>
      <c r="C8" s="95">
        <v>2.0398361586720002</v>
      </c>
      <c r="D8" s="95">
        <v>13.2883729130755</v>
      </c>
      <c r="E8" s="95">
        <v>3.6661066040820001</v>
      </c>
      <c r="F8" s="95">
        <v>2.2227782856740999</v>
      </c>
      <c r="G8" s="95">
        <v>2.2804223774667998</v>
      </c>
      <c r="H8" s="95"/>
      <c r="I8" s="95"/>
      <c r="J8" s="96"/>
      <c r="L8" s="88"/>
      <c r="M8" s="7"/>
      <c r="N8" s="7"/>
      <c r="T8" s="17"/>
      <c r="U8" s="17"/>
    </row>
    <row r="9" spans="1:21">
      <c r="A9" s="132" t="s">
        <v>9</v>
      </c>
      <c r="B9" s="136" t="s">
        <v>74</v>
      </c>
      <c r="C9" s="142">
        <v>297.52884639409399</v>
      </c>
      <c r="D9" s="142">
        <v>23.935704764355002</v>
      </c>
      <c r="E9" s="142">
        <v>9.4738286227524995</v>
      </c>
      <c r="F9" s="142">
        <v>8.5627765950293</v>
      </c>
      <c r="G9" s="142">
        <v>7.9723989058028994</v>
      </c>
      <c r="H9" s="142">
        <v>7.6505853562125994</v>
      </c>
      <c r="I9" s="142">
        <v>8.0352290424437012</v>
      </c>
      <c r="J9" s="148">
        <v>8.0515078067664003</v>
      </c>
      <c r="L9" s="88"/>
      <c r="M9" s="7"/>
      <c r="N9" s="7"/>
      <c r="T9" s="17"/>
      <c r="U9" s="17"/>
    </row>
    <row r="10" spans="1:21">
      <c r="A10" s="109" t="s">
        <v>9</v>
      </c>
      <c r="B10" s="110" t="s">
        <v>73</v>
      </c>
      <c r="C10" s="95">
        <v>98.967205791577996</v>
      </c>
      <c r="D10" s="95">
        <v>19.400876355748302</v>
      </c>
      <c r="E10" s="95">
        <v>7.5493727503613997</v>
      </c>
      <c r="F10" s="95">
        <v>7.0814710949723993</v>
      </c>
      <c r="G10" s="95">
        <v>7.0367080610933996</v>
      </c>
      <c r="H10" s="95">
        <v>7.1493522268481007</v>
      </c>
      <c r="I10" s="95">
        <v>7.4080666609574006</v>
      </c>
      <c r="J10" s="96">
        <v>6.8176633339370003</v>
      </c>
      <c r="L10" s="88"/>
      <c r="M10" s="7"/>
      <c r="N10" s="7"/>
      <c r="T10" s="17"/>
      <c r="U10" s="17"/>
    </row>
    <row r="11" spans="1:21">
      <c r="A11" s="132" t="s">
        <v>9</v>
      </c>
      <c r="B11" s="136" t="s">
        <v>75</v>
      </c>
      <c r="C11" s="142">
        <v>146.913155611294</v>
      </c>
      <c r="D11" s="142">
        <v>18.2284039062354</v>
      </c>
      <c r="E11" s="142">
        <v>7.0531682083130001</v>
      </c>
      <c r="F11" s="142">
        <v>6.5196867644408005</v>
      </c>
      <c r="G11" s="142">
        <v>6.4609829758838995</v>
      </c>
      <c r="H11" s="142">
        <v>6.4706187409573994</v>
      </c>
      <c r="I11" s="142">
        <v>6.7170702440246002</v>
      </c>
      <c r="J11" s="148">
        <v>6.4058618066628004</v>
      </c>
      <c r="L11" s="88"/>
      <c r="M11" s="7"/>
      <c r="N11" s="7"/>
      <c r="T11" s="17"/>
      <c r="U11" s="17"/>
    </row>
    <row r="12" spans="1:21" ht="11.25" customHeight="1">
      <c r="A12" s="109" t="s">
        <v>9</v>
      </c>
      <c r="B12" s="110" t="s">
        <v>76</v>
      </c>
      <c r="C12" s="95">
        <v>182.06800611350599</v>
      </c>
      <c r="D12" s="95">
        <v>23.7865842386386</v>
      </c>
      <c r="E12" s="95">
        <v>8.7816660289437998</v>
      </c>
      <c r="F12" s="95">
        <v>7.4377845004552992</v>
      </c>
      <c r="G12" s="95">
        <v>8.0323603860916002</v>
      </c>
      <c r="H12" s="95">
        <v>7.4741132664468992</v>
      </c>
      <c r="I12" s="95">
        <v>8.1425365880548988</v>
      </c>
      <c r="J12" s="96">
        <v>7.4596136570504994</v>
      </c>
      <c r="L12" s="88"/>
      <c r="M12" s="7"/>
      <c r="N12" s="7"/>
      <c r="T12" s="17"/>
      <c r="U12" s="17"/>
    </row>
    <row r="13" spans="1:21">
      <c r="A13" s="132" t="s">
        <v>12</v>
      </c>
      <c r="B13" s="136" t="s">
        <v>55</v>
      </c>
      <c r="C13" s="142">
        <v>91.220203740000031</v>
      </c>
      <c r="D13" s="142">
        <v>21.914593723117413</v>
      </c>
      <c r="E13" s="142">
        <v>8.9491239614914129</v>
      </c>
      <c r="F13" s="142">
        <v>7.7053274039581954</v>
      </c>
      <c r="G13" s="142">
        <v>7.1011424458967243</v>
      </c>
      <c r="H13" s="142">
        <v>6.8055513114314126</v>
      </c>
      <c r="I13" s="142">
        <v>7.0362336261012626</v>
      </c>
      <c r="J13" s="148">
        <v>7.2252083898077135</v>
      </c>
      <c r="L13" s="88"/>
      <c r="M13" s="7"/>
      <c r="N13" s="7"/>
      <c r="T13" s="17"/>
      <c r="U13" s="17"/>
    </row>
    <row r="14" spans="1:21" s="99" customFormat="1">
      <c r="A14" s="109" t="s">
        <v>12</v>
      </c>
      <c r="B14" s="110" t="s">
        <v>89</v>
      </c>
      <c r="C14" s="95">
        <v>6.6674136900000001</v>
      </c>
      <c r="D14" s="95">
        <v>23.325258030904351</v>
      </c>
      <c r="E14" s="95">
        <v>9.04564380328463</v>
      </c>
      <c r="F14" s="95">
        <v>7.8506757399857463</v>
      </c>
      <c r="G14" s="95">
        <v>8.25951604875954</v>
      </c>
      <c r="H14" s="95">
        <v>7.6191216967941511</v>
      </c>
      <c r="I14" s="95">
        <v>8.1914907401164925</v>
      </c>
      <c r="J14" s="96">
        <v>7.3814059789811814</v>
      </c>
      <c r="L14" s="93"/>
      <c r="M14" s="7"/>
      <c r="N14" s="7"/>
      <c r="O14" s="17"/>
      <c r="P14" s="17"/>
      <c r="Q14" s="17"/>
      <c r="R14" s="17"/>
      <c r="S14" s="17"/>
      <c r="T14" s="17"/>
      <c r="U14" s="17"/>
    </row>
    <row r="15" spans="1:21" s="99" customFormat="1">
      <c r="A15" s="132" t="s">
        <v>12</v>
      </c>
      <c r="B15" s="136" t="s">
        <v>56</v>
      </c>
      <c r="C15" s="142">
        <v>7.2589694500000013</v>
      </c>
      <c r="D15" s="142">
        <v>23.047968415619003</v>
      </c>
      <c r="E15" s="142">
        <v>9.5754947069567109</v>
      </c>
      <c r="F15" s="142">
        <v>8.1782050122444439</v>
      </c>
      <c r="G15" s="142">
        <v>8.1933263722106844</v>
      </c>
      <c r="H15" s="142">
        <v>8.2448885707186115</v>
      </c>
      <c r="I15" s="142">
        <v>8.3744907877500765</v>
      </c>
      <c r="J15" s="148">
        <v>8.2032820157134978</v>
      </c>
      <c r="L15" s="93"/>
      <c r="M15" s="7"/>
      <c r="N15" s="7"/>
      <c r="O15" s="17"/>
      <c r="P15" s="17"/>
      <c r="Q15" s="17"/>
      <c r="R15" s="17"/>
      <c r="S15" s="17"/>
      <c r="T15" s="17"/>
      <c r="U15" s="17"/>
    </row>
    <row r="16" spans="1:21" s="99" customFormat="1">
      <c r="A16" s="109" t="s">
        <v>12</v>
      </c>
      <c r="B16" s="110" t="s">
        <v>57</v>
      </c>
      <c r="C16" s="95">
        <v>1.9160865</v>
      </c>
      <c r="D16" s="95">
        <v>20.314929226195222</v>
      </c>
      <c r="E16" s="95">
        <v>8.7333290533113441</v>
      </c>
      <c r="F16" s="95">
        <v>7.4975419734463422</v>
      </c>
      <c r="G16" s="95">
        <v>7.6312726228603189</v>
      </c>
      <c r="H16" s="95">
        <v>7.7986051079047103</v>
      </c>
      <c r="I16" s="95">
        <v>8.0982047465985261</v>
      </c>
      <c r="J16" s="96">
        <v>8.0739635694679901</v>
      </c>
      <c r="L16" s="93"/>
      <c r="M16" s="7"/>
      <c r="N16" s="7"/>
      <c r="O16" s="17"/>
      <c r="P16" s="17"/>
      <c r="Q16" s="17"/>
      <c r="R16" s="17"/>
      <c r="S16" s="17"/>
      <c r="T16" s="17"/>
      <c r="U16" s="17"/>
    </row>
    <row r="17" spans="1:21">
      <c r="A17" s="132" t="s">
        <v>13</v>
      </c>
      <c r="B17" s="136" t="s">
        <v>73</v>
      </c>
      <c r="C17" s="142">
        <v>931.87143542999991</v>
      </c>
      <c r="D17" s="142">
        <v>20.18962294</v>
      </c>
      <c r="E17" s="142">
        <v>8.0199935599999996</v>
      </c>
      <c r="F17" s="142">
        <v>7.7398539099999999</v>
      </c>
      <c r="G17" s="142">
        <v>7.5578531399999997</v>
      </c>
      <c r="H17" s="142">
        <v>7.6571904200000001</v>
      </c>
      <c r="I17" s="142">
        <v>7.8614511299999998</v>
      </c>
      <c r="J17" s="148">
        <v>7.2158935900000003</v>
      </c>
      <c r="L17" s="88"/>
      <c r="M17" s="7"/>
      <c r="N17" s="7"/>
      <c r="T17" s="17"/>
      <c r="U17" s="17"/>
    </row>
    <row r="18" spans="1:21">
      <c r="A18" s="109" t="s">
        <v>14</v>
      </c>
      <c r="B18" s="110" t="s">
        <v>129</v>
      </c>
      <c r="C18" s="95">
        <v>326.40726966000005</v>
      </c>
      <c r="D18" s="95">
        <v>20.383536270686719</v>
      </c>
      <c r="E18" s="95">
        <v>9.7718255329009462</v>
      </c>
      <c r="F18" s="95">
        <v>8.8730812860234423</v>
      </c>
      <c r="G18" s="95">
        <v>8.1466110822205238</v>
      </c>
      <c r="H18" s="95">
        <v>7.8872736981967062</v>
      </c>
      <c r="I18" s="95">
        <v>7.5691294154492272</v>
      </c>
      <c r="J18" s="96">
        <v>7.0529450903264568</v>
      </c>
      <c r="L18" s="88"/>
      <c r="M18" s="7"/>
      <c r="N18" s="7"/>
      <c r="T18" s="17"/>
      <c r="U18" s="17"/>
    </row>
    <row r="19" spans="1:21">
      <c r="A19" s="132" t="s">
        <v>15</v>
      </c>
      <c r="B19" s="136" t="s">
        <v>19</v>
      </c>
      <c r="C19" s="168">
        <v>306.35495989999998</v>
      </c>
      <c r="D19" s="168">
        <v>17.921608362953158</v>
      </c>
      <c r="E19" s="168">
        <v>6.8955730084057754</v>
      </c>
      <c r="F19" s="168">
        <v>6.1858142459831678</v>
      </c>
      <c r="G19" s="168">
        <v>6.1877133494146586</v>
      </c>
      <c r="H19" s="168">
        <v>6.3603029275140166</v>
      </c>
      <c r="I19" s="168">
        <v>6.604734897796205</v>
      </c>
      <c r="J19" s="169">
        <v>6.3024329013796843</v>
      </c>
      <c r="L19" s="88"/>
      <c r="M19" s="7"/>
      <c r="N19" s="7"/>
      <c r="T19" s="17"/>
      <c r="U19" s="17"/>
    </row>
    <row r="20" spans="1:21">
      <c r="A20" s="109" t="s">
        <v>17</v>
      </c>
      <c r="B20" s="110" t="s">
        <v>106</v>
      </c>
      <c r="C20" s="95">
        <v>353.753422</v>
      </c>
      <c r="D20" s="95">
        <v>25.500373226364314</v>
      </c>
      <c r="E20" s="95">
        <v>8.7010230964043913</v>
      </c>
      <c r="F20" s="95">
        <v>8.2475743860964013</v>
      </c>
      <c r="G20" s="95">
        <v>7.3386987451292462</v>
      </c>
      <c r="H20" s="95">
        <v>7.9394390964097061</v>
      </c>
      <c r="I20" s="95">
        <v>8.1535017899299955</v>
      </c>
      <c r="J20" s="96">
        <v>8.0803605507525624</v>
      </c>
      <c r="L20" s="88"/>
      <c r="M20" s="7"/>
      <c r="N20" s="7"/>
      <c r="T20" s="17"/>
      <c r="U20" s="17"/>
    </row>
    <row r="21" spans="1:21" s="99" customFormat="1">
      <c r="A21" s="132" t="s">
        <v>17</v>
      </c>
      <c r="B21" s="136" t="s">
        <v>157</v>
      </c>
      <c r="C21" s="142">
        <v>1.1778660000000001</v>
      </c>
      <c r="D21" s="142"/>
      <c r="E21" s="142"/>
      <c r="F21" s="142"/>
      <c r="G21" s="142"/>
      <c r="H21" s="142"/>
      <c r="I21" s="142"/>
      <c r="J21" s="148"/>
      <c r="L21" s="93"/>
      <c r="M21" s="7"/>
      <c r="N21" s="7"/>
      <c r="O21" s="17"/>
      <c r="P21" s="17"/>
      <c r="Q21" s="17"/>
      <c r="R21" s="17"/>
      <c r="S21" s="17"/>
      <c r="T21" s="17"/>
      <c r="U21" s="17"/>
    </row>
    <row r="22" spans="1:21">
      <c r="A22" s="193" t="s">
        <v>17</v>
      </c>
      <c r="B22" s="194" t="s">
        <v>20</v>
      </c>
      <c r="C22" s="195">
        <v>24.665125</v>
      </c>
      <c r="D22" s="195">
        <v>29.317069405517039</v>
      </c>
      <c r="E22" s="195">
        <v>12.259722108861105</v>
      </c>
      <c r="F22" s="195">
        <v>10.721051437844253</v>
      </c>
      <c r="G22" s="195">
        <v>8.8796557750398399</v>
      </c>
      <c r="H22" s="195">
        <v>8.2648875835379165</v>
      </c>
      <c r="I22" s="195">
        <v>9.862643974393869</v>
      </c>
      <c r="J22" s="196">
        <v>8.8531340494392818</v>
      </c>
      <c r="L22" s="88"/>
      <c r="M22" s="7"/>
      <c r="N22" s="7"/>
      <c r="T22" s="17"/>
      <c r="U22" s="17"/>
    </row>
    <row r="23" spans="1:21">
      <c r="A23" s="111" t="s">
        <v>21</v>
      </c>
      <c r="B23" s="8"/>
      <c r="C23" s="97">
        <v>4096.578985213906</v>
      </c>
      <c r="D23" s="97">
        <v>20.468926488987563</v>
      </c>
      <c r="E23" s="97">
        <v>7.9876894206138216</v>
      </c>
      <c r="F23" s="97">
        <v>7.4324225603250405</v>
      </c>
      <c r="G23" s="97">
        <v>7.0921384789312389</v>
      </c>
      <c r="H23" s="97">
        <v>7.1657599700566479</v>
      </c>
      <c r="I23" s="97">
        <v>7.2219394213476376</v>
      </c>
      <c r="J23" s="98">
        <v>6.8479875472876861</v>
      </c>
      <c r="L23" s="51"/>
      <c r="M23" s="9"/>
      <c r="N23" s="9"/>
      <c r="O23" s="19"/>
      <c r="P23" s="19"/>
      <c r="Q23" s="19"/>
      <c r="R23" s="19"/>
      <c r="S23" s="19"/>
      <c r="T23" s="19"/>
      <c r="U23" s="19"/>
    </row>
    <row r="24" spans="1:21" s="99" customFormat="1">
      <c r="A24" s="20"/>
      <c r="B24" s="21"/>
      <c r="C24" s="11"/>
      <c r="D24" s="11"/>
      <c r="E24" s="11"/>
      <c r="F24" s="11"/>
      <c r="G24" s="11"/>
      <c r="H24" s="11"/>
      <c r="I24" s="11"/>
      <c r="J24" s="11"/>
      <c r="L24" s="52"/>
      <c r="M24" s="12"/>
      <c r="N24" s="12"/>
      <c r="O24" s="17"/>
      <c r="P24" s="17"/>
      <c r="Q24" s="17"/>
      <c r="R24" s="17"/>
      <c r="S24" s="17"/>
      <c r="T24" s="17"/>
      <c r="U24" s="17"/>
    </row>
    <row r="25" spans="1:21">
      <c r="A25" s="20"/>
      <c r="B25" s="21"/>
      <c r="C25" s="11"/>
      <c r="D25" s="11"/>
      <c r="E25" s="11"/>
      <c r="F25" s="11"/>
      <c r="G25" s="11"/>
      <c r="H25" s="11"/>
      <c r="I25" s="11"/>
      <c r="J25" s="11"/>
      <c r="L25" s="52"/>
      <c r="M25" s="12"/>
      <c r="N25" s="12"/>
      <c r="T25" s="17"/>
      <c r="U25" s="17"/>
    </row>
    <row r="26" spans="1:21" ht="25.5" customHeight="1">
      <c r="A26" s="107" t="s">
        <v>0</v>
      </c>
      <c r="B26" s="127"/>
      <c r="C26" s="127" t="s">
        <v>2</v>
      </c>
      <c r="D26" s="200" t="s">
        <v>3</v>
      </c>
      <c r="E26" s="200"/>
      <c r="F26" s="200"/>
      <c r="G26" s="200"/>
      <c r="H26" s="200"/>
      <c r="I26" s="200"/>
      <c r="J26" s="201"/>
      <c r="L26" s="47"/>
      <c r="M26" s="3"/>
      <c r="N26" s="3"/>
      <c r="T26" s="17"/>
      <c r="U26" s="17"/>
    </row>
    <row r="27" spans="1:21">
      <c r="A27" s="130"/>
      <c r="B27" s="131"/>
      <c r="C27" s="119"/>
      <c r="D27" s="120" t="s">
        <v>4</v>
      </c>
      <c r="E27" s="120" t="s">
        <v>5</v>
      </c>
      <c r="F27" s="120" t="s">
        <v>6</v>
      </c>
      <c r="G27" s="120" t="s">
        <v>7</v>
      </c>
      <c r="H27" s="120" t="s">
        <v>8</v>
      </c>
      <c r="I27" s="120" t="s">
        <v>51</v>
      </c>
      <c r="J27" s="121" t="s">
        <v>52</v>
      </c>
      <c r="L27" s="47"/>
      <c r="M27" s="18"/>
      <c r="N27" s="18"/>
      <c r="T27" s="17"/>
      <c r="U27" s="17"/>
    </row>
    <row r="28" spans="1:21">
      <c r="A28" s="109" t="s">
        <v>9</v>
      </c>
      <c r="B28" s="110"/>
      <c r="C28" s="95">
        <v>2045.2862338439049</v>
      </c>
      <c r="D28" s="95">
        <v>19.931619767566776</v>
      </c>
      <c r="E28" s="95">
        <v>7.6242644518635743</v>
      </c>
      <c r="F28" s="95">
        <v>7.0522694060605815</v>
      </c>
      <c r="G28" s="95">
        <v>6.7743146441509285</v>
      </c>
      <c r="H28" s="95">
        <v>6.785761926658413</v>
      </c>
      <c r="I28" s="95">
        <v>6.7437843292366777</v>
      </c>
      <c r="J28" s="96">
        <v>6.4410806724249605</v>
      </c>
      <c r="L28" s="91"/>
      <c r="M28" s="7"/>
      <c r="N28" s="7"/>
      <c r="T28" s="17"/>
      <c r="U28" s="17"/>
    </row>
    <row r="29" spans="1:21">
      <c r="A29" s="132" t="s">
        <v>12</v>
      </c>
      <c r="B29" s="136"/>
      <c r="C29" s="142">
        <v>107.06267338000004</v>
      </c>
      <c r="D29" s="142">
        <v>22.050659064837571</v>
      </c>
      <c r="E29" s="142">
        <v>8.9937413987278987</v>
      </c>
      <c r="F29" s="142">
        <v>7.7427220123020133</v>
      </c>
      <c r="G29" s="142">
        <v>7.2568200552995945</v>
      </c>
      <c r="H29" s="142">
        <v>6.9715782929235006</v>
      </c>
      <c r="I29" s="142">
        <v>7.217919482276753</v>
      </c>
      <c r="J29" s="148">
        <v>7.3164402687426353</v>
      </c>
      <c r="L29" s="91"/>
      <c r="M29" s="7"/>
      <c r="N29" s="7"/>
      <c r="T29" s="17"/>
      <c r="U29" s="17"/>
    </row>
    <row r="30" spans="1:21">
      <c r="A30" s="109" t="s">
        <v>13</v>
      </c>
      <c r="B30" s="110"/>
      <c r="C30" s="95">
        <v>931.87143542999991</v>
      </c>
      <c r="D30" s="95">
        <v>20.18962294</v>
      </c>
      <c r="E30" s="95">
        <v>8.0199935599999996</v>
      </c>
      <c r="F30" s="95">
        <v>7.7398539099999999</v>
      </c>
      <c r="G30" s="95">
        <v>7.5578531399999997</v>
      </c>
      <c r="H30" s="95">
        <v>7.6571904200000001</v>
      </c>
      <c r="I30" s="95">
        <v>7.8614511299999998</v>
      </c>
      <c r="J30" s="96">
        <v>7.2158935900000003</v>
      </c>
      <c r="L30" s="91"/>
      <c r="M30" s="7"/>
      <c r="N30" s="7"/>
      <c r="T30" s="17"/>
      <c r="U30" s="17"/>
    </row>
    <row r="31" spans="1:21">
      <c r="A31" s="132" t="s">
        <v>14</v>
      </c>
      <c r="B31" s="136"/>
      <c r="C31" s="142">
        <v>326.40726966000005</v>
      </c>
      <c r="D31" s="142">
        <v>20.383536270686719</v>
      </c>
      <c r="E31" s="142">
        <v>9.7718255329009462</v>
      </c>
      <c r="F31" s="142">
        <v>8.8730812860234423</v>
      </c>
      <c r="G31" s="142">
        <v>8.1466110822205238</v>
      </c>
      <c r="H31" s="142">
        <v>7.8872736981967062</v>
      </c>
      <c r="I31" s="142">
        <v>7.5691294154492272</v>
      </c>
      <c r="J31" s="148">
        <v>7.0529450903264568</v>
      </c>
      <c r="L31" s="91"/>
      <c r="M31" s="7"/>
      <c r="N31" s="7"/>
      <c r="T31" s="17"/>
      <c r="U31" s="17"/>
    </row>
    <row r="32" spans="1:21">
      <c r="A32" s="109" t="s">
        <v>15</v>
      </c>
      <c r="B32" s="110"/>
      <c r="C32" s="95">
        <v>306.35495989999998</v>
      </c>
      <c r="D32" s="95">
        <v>17.921608362953158</v>
      </c>
      <c r="E32" s="95">
        <v>6.8955730084057754</v>
      </c>
      <c r="F32" s="95">
        <v>6.1858142459831678</v>
      </c>
      <c r="G32" s="95">
        <v>6.1877133494146586</v>
      </c>
      <c r="H32" s="95">
        <v>6.3603029275140166</v>
      </c>
      <c r="I32" s="95">
        <v>6.604734897796205</v>
      </c>
      <c r="J32" s="96">
        <v>6.3024329013796843</v>
      </c>
      <c r="L32" s="91"/>
      <c r="M32" s="7"/>
      <c r="N32" s="7"/>
      <c r="T32" s="17"/>
      <c r="U32" s="17"/>
    </row>
    <row r="33" spans="1:21">
      <c r="A33" s="132" t="s">
        <v>17</v>
      </c>
      <c r="B33" s="136"/>
      <c r="C33" s="142">
        <v>379.59641299999998</v>
      </c>
      <c r="D33" s="142">
        <v>25.749143507557282</v>
      </c>
      <c r="E33" s="142">
        <v>8.932977255827824</v>
      </c>
      <c r="F33" s="142">
        <v>8.4087943399006004</v>
      </c>
      <c r="G33" s="142">
        <v>7.4391375266416482</v>
      </c>
      <c r="H33" s="142">
        <v>7.9606516603279287</v>
      </c>
      <c r="I33" s="142">
        <v>8.2649027927528689</v>
      </c>
      <c r="J33" s="148">
        <v>8.1307295273603497</v>
      </c>
      <c r="L33" s="91"/>
      <c r="M33" s="7"/>
      <c r="N33" s="7"/>
      <c r="T33" s="17"/>
      <c r="U33" s="17"/>
    </row>
    <row r="34" spans="1:21">
      <c r="A34" s="111" t="s">
        <v>21</v>
      </c>
      <c r="B34" s="116"/>
      <c r="C34" s="97">
        <v>4096.5789852139051</v>
      </c>
      <c r="D34" s="101">
        <v>20.46892648898757</v>
      </c>
      <c r="E34" s="101">
        <v>7.9876894206138225</v>
      </c>
      <c r="F34" s="101">
        <v>7.4324225603250405</v>
      </c>
      <c r="G34" s="101">
        <v>7.0921384789312398</v>
      </c>
      <c r="H34" s="101">
        <v>7.165759970056647</v>
      </c>
      <c r="I34" s="101">
        <v>7.2219394213476376</v>
      </c>
      <c r="J34" s="102">
        <v>6.847987547287687</v>
      </c>
      <c r="L34" s="50"/>
      <c r="M34" s="9"/>
      <c r="N34" s="9"/>
      <c r="O34" s="19"/>
      <c r="P34" s="19"/>
      <c r="Q34" s="19"/>
      <c r="R34" s="19"/>
      <c r="S34" s="19"/>
      <c r="T34" s="19"/>
      <c r="U34" s="19"/>
    </row>
    <row r="36" spans="1:21">
      <c r="C36" s="22"/>
    </row>
  </sheetData>
  <sortState xmlns:xlrd2="http://schemas.microsoft.com/office/spreadsheetml/2017/richdata2" ref="A9:S22">
    <sortCondition ref="A9:A22"/>
    <sortCondition ref="B9:B22"/>
  </sortState>
  <mergeCells count="2">
    <mergeCell ref="D26:J26"/>
    <mergeCell ref="D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6"/>
  <sheetViews>
    <sheetView showGridLines="0" zoomScaleNormal="100" workbookViewId="0">
      <selection activeCell="N11" sqref="N11"/>
    </sheetView>
  </sheetViews>
  <sheetFormatPr defaultColWidth="9.1796875" defaultRowHeight="11.5"/>
  <cols>
    <col min="1" max="1" width="22.7265625" style="16" bestFit="1" customWidth="1"/>
    <col min="2" max="2" width="25.1796875" style="16" bestFit="1" customWidth="1"/>
    <col min="3" max="4" width="9.26953125" style="20" customWidth="1"/>
    <col min="5" max="10" width="9.453125" style="20" customWidth="1"/>
    <col min="11" max="11" width="9.1796875" style="16"/>
    <col min="12" max="12" width="9.26953125" style="54" bestFit="1" customWidth="1"/>
    <col min="13" max="13" width="8.81640625" style="23" customWidth="1"/>
    <col min="14" max="14" width="8.54296875" style="24" customWidth="1"/>
    <col min="15" max="19" width="8.7265625" style="17" customWidth="1"/>
    <col min="20" max="21" width="8.7265625" style="16" customWidth="1"/>
    <col min="22" max="16384" width="9.1796875" style="16"/>
  </cols>
  <sheetData>
    <row r="1" spans="1:21" s="99" customFormat="1">
      <c r="C1" s="20"/>
      <c r="D1" s="20"/>
      <c r="E1" s="20"/>
      <c r="F1" s="20"/>
      <c r="G1" s="20"/>
      <c r="H1" s="20"/>
      <c r="I1" s="20"/>
      <c r="J1" s="20"/>
      <c r="L1" s="54"/>
      <c r="M1" s="23"/>
      <c r="N1" s="24"/>
      <c r="O1" s="17"/>
      <c r="P1" s="17"/>
      <c r="Q1" s="17"/>
      <c r="R1" s="17"/>
      <c r="S1" s="17"/>
    </row>
    <row r="2" spans="1:21" ht="22.5" customHeight="1">
      <c r="A2" s="107" t="s">
        <v>0</v>
      </c>
      <c r="B2" s="127" t="s">
        <v>1</v>
      </c>
      <c r="C2" s="127" t="s">
        <v>2</v>
      </c>
      <c r="D2" s="200" t="s">
        <v>3</v>
      </c>
      <c r="E2" s="200"/>
      <c r="F2" s="200"/>
      <c r="G2" s="200"/>
      <c r="H2" s="200"/>
      <c r="I2" s="200"/>
      <c r="J2" s="201"/>
      <c r="L2" s="47"/>
      <c r="M2" s="46"/>
      <c r="N2" s="47"/>
    </row>
    <row r="3" spans="1:21">
      <c r="A3" s="139"/>
      <c r="B3" s="140"/>
      <c r="C3" s="119"/>
      <c r="D3" s="120" t="s">
        <v>4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51</v>
      </c>
      <c r="J3" s="121" t="s">
        <v>52</v>
      </c>
      <c r="L3" s="47"/>
      <c r="M3" s="18"/>
      <c r="N3" s="47"/>
    </row>
    <row r="4" spans="1:21">
      <c r="A4" s="109" t="s">
        <v>9</v>
      </c>
      <c r="B4" s="110" t="s">
        <v>72</v>
      </c>
      <c r="C4" s="95">
        <v>112.39656722052399</v>
      </c>
      <c r="D4" s="25">
        <v>2.6785726986203002</v>
      </c>
      <c r="E4" s="25">
        <v>3.1900344175404003</v>
      </c>
      <c r="F4" s="25">
        <v>3.6954369636214</v>
      </c>
      <c r="G4" s="25">
        <v>4.0818920517548998</v>
      </c>
      <c r="H4" s="25">
        <v>4.3836613633015</v>
      </c>
      <c r="I4" s="25">
        <v>4.7794645570657996</v>
      </c>
      <c r="J4" s="141">
        <v>4.2057269666678998</v>
      </c>
      <c r="L4" s="89"/>
      <c r="M4" s="26"/>
      <c r="N4" s="53"/>
      <c r="T4" s="17"/>
      <c r="U4" s="17"/>
    </row>
    <row r="5" spans="1:21">
      <c r="A5" s="132" t="s">
        <v>9</v>
      </c>
      <c r="B5" s="136" t="s">
        <v>65</v>
      </c>
      <c r="C5" s="142">
        <v>319.97650652515205</v>
      </c>
      <c r="D5" s="143">
        <v>7.6758958549878002</v>
      </c>
      <c r="E5" s="143">
        <v>3.6688387653197001</v>
      </c>
      <c r="F5" s="143">
        <v>3.9930533499009</v>
      </c>
      <c r="G5" s="143">
        <v>3.7353590349491999</v>
      </c>
      <c r="H5" s="143">
        <v>3.7186278603055998</v>
      </c>
      <c r="I5" s="143">
        <v>3.8988390282254004</v>
      </c>
      <c r="J5" s="144">
        <v>3.930877130956</v>
      </c>
      <c r="L5" s="89"/>
      <c r="M5" s="26"/>
      <c r="N5" s="53"/>
      <c r="T5" s="17"/>
      <c r="U5" s="17"/>
    </row>
    <row r="6" spans="1:21">
      <c r="A6" s="109" t="s">
        <v>9</v>
      </c>
      <c r="B6" s="110" t="s">
        <v>66</v>
      </c>
      <c r="C6" s="95">
        <v>185.160725467654</v>
      </c>
      <c r="D6" s="25">
        <v>11.674519069136299</v>
      </c>
      <c r="E6" s="25">
        <v>5.0168134723262998</v>
      </c>
      <c r="F6" s="25">
        <v>5.0815878988773004</v>
      </c>
      <c r="G6" s="25">
        <v>4.7657314398504997</v>
      </c>
      <c r="H6" s="25">
        <v>4.8608050560341001</v>
      </c>
      <c r="I6" s="25">
        <v>4.8316467627161002</v>
      </c>
      <c r="J6" s="141">
        <v>4.7010721027387001</v>
      </c>
      <c r="L6" s="89"/>
      <c r="M6" s="26"/>
      <c r="N6" s="53"/>
      <c r="T6" s="17"/>
      <c r="U6" s="17"/>
    </row>
    <row r="7" spans="1:21">
      <c r="A7" s="132" t="s">
        <v>9</v>
      </c>
      <c r="B7" s="136" t="s">
        <v>125</v>
      </c>
      <c r="C7" s="142">
        <v>2.855479102146</v>
      </c>
      <c r="D7" s="143">
        <v>16.342635266848802</v>
      </c>
      <c r="E7" s="143">
        <v>5.8604568389823006</v>
      </c>
      <c r="F7" s="143">
        <v>6.3648433177379999</v>
      </c>
      <c r="G7" s="143">
        <v>5.6304928999925004</v>
      </c>
      <c r="H7" s="143"/>
      <c r="I7" s="143"/>
      <c r="J7" s="144"/>
      <c r="L7" s="89"/>
      <c r="M7" s="26"/>
      <c r="N7" s="53"/>
      <c r="T7" s="17"/>
      <c r="U7" s="17"/>
    </row>
    <row r="8" spans="1:21">
      <c r="A8" s="109" t="s">
        <v>9</v>
      </c>
      <c r="B8" s="110" t="s">
        <v>126</v>
      </c>
      <c r="C8" s="95">
        <v>17.402125402684</v>
      </c>
      <c r="D8" s="25">
        <v>7.2567679299885004</v>
      </c>
      <c r="E8" s="25">
        <v>4.4046001578306004</v>
      </c>
      <c r="F8" s="25">
        <v>4.2735744027414002</v>
      </c>
      <c r="G8" s="25">
        <v>3.9425105551694997</v>
      </c>
      <c r="H8" s="25"/>
      <c r="I8" s="25"/>
      <c r="J8" s="141"/>
      <c r="L8" s="89"/>
      <c r="M8" s="26"/>
      <c r="N8" s="53"/>
      <c r="T8" s="17"/>
      <c r="U8" s="17"/>
    </row>
    <row r="9" spans="1:21">
      <c r="A9" s="132" t="s">
        <v>9</v>
      </c>
      <c r="B9" s="136" t="s">
        <v>127</v>
      </c>
      <c r="C9" s="142">
        <v>18.335296500830999</v>
      </c>
      <c r="D9" s="143">
        <v>11.6538716287141</v>
      </c>
      <c r="E9" s="143">
        <v>4.4235766195934003</v>
      </c>
      <c r="F9" s="143">
        <v>4.7306653835265999</v>
      </c>
      <c r="G9" s="143">
        <v>4.7343231779779993</v>
      </c>
      <c r="H9" s="143"/>
      <c r="I9" s="143"/>
      <c r="J9" s="144"/>
      <c r="L9" s="89"/>
      <c r="M9" s="26"/>
      <c r="N9" s="53"/>
      <c r="T9" s="17"/>
      <c r="U9" s="17"/>
    </row>
    <row r="10" spans="1:21">
      <c r="A10" s="109" t="s">
        <v>9</v>
      </c>
      <c r="B10" s="110" t="s">
        <v>85</v>
      </c>
      <c r="C10" s="95">
        <v>18.698455357400999</v>
      </c>
      <c r="D10" s="25">
        <v>11.776006963961001</v>
      </c>
      <c r="E10" s="25">
        <v>5.2083193997107999</v>
      </c>
      <c r="F10" s="25">
        <v>5.0933288937187005</v>
      </c>
      <c r="G10" s="25">
        <v>5.1814104777708003</v>
      </c>
      <c r="H10" s="25"/>
      <c r="I10" s="25"/>
      <c r="J10" s="141"/>
      <c r="L10" s="89"/>
      <c r="M10" s="26"/>
      <c r="N10" s="53"/>
      <c r="T10" s="17"/>
      <c r="U10" s="17"/>
    </row>
    <row r="11" spans="1:21">
      <c r="A11" s="132" t="s">
        <v>12</v>
      </c>
      <c r="B11" s="136" t="s">
        <v>58</v>
      </c>
      <c r="C11" s="142">
        <v>2.0190039100000003</v>
      </c>
      <c r="D11" s="143">
        <v>1.511410287314896</v>
      </c>
      <c r="E11" s="143">
        <v>1.9639482937238162</v>
      </c>
      <c r="F11" s="143">
        <v>2.1983113018200218</v>
      </c>
      <c r="G11" s="143">
        <v>2.1731963117204822</v>
      </c>
      <c r="H11" s="143">
        <v>2.0487242509134473</v>
      </c>
      <c r="I11" s="143">
        <v>2.5565552537250236</v>
      </c>
      <c r="J11" s="144">
        <v>2.8408171353448752</v>
      </c>
      <c r="L11" s="89"/>
      <c r="M11" s="26"/>
      <c r="N11" s="53"/>
      <c r="T11" s="17"/>
      <c r="U11" s="17"/>
    </row>
    <row r="12" spans="1:21">
      <c r="A12" s="109" t="s">
        <v>12</v>
      </c>
      <c r="B12" s="110" t="s">
        <v>22</v>
      </c>
      <c r="C12" s="95">
        <v>19.896160009999999</v>
      </c>
      <c r="D12" s="25">
        <v>7.4018141194319487</v>
      </c>
      <c r="E12" s="25">
        <v>4.7138755835635093</v>
      </c>
      <c r="F12" s="25">
        <v>4.2187521224662072</v>
      </c>
      <c r="G12" s="25">
        <v>3.8904045955454603</v>
      </c>
      <c r="H12" s="25">
        <v>3.6692673216327742</v>
      </c>
      <c r="I12" s="25">
        <v>4.1957551184232056</v>
      </c>
      <c r="J12" s="141">
        <v>4.4611366274210917</v>
      </c>
      <c r="L12" s="89"/>
      <c r="M12" s="26"/>
      <c r="N12" s="53"/>
      <c r="T12" s="17"/>
      <c r="U12" s="17"/>
    </row>
    <row r="13" spans="1:21" s="99" customFormat="1">
      <c r="A13" s="132" t="s">
        <v>12</v>
      </c>
      <c r="B13" s="136" t="s">
        <v>90</v>
      </c>
      <c r="C13" s="142">
        <v>1.1698233200000001</v>
      </c>
      <c r="D13" s="143">
        <v>5.3539413440357952</v>
      </c>
      <c r="E13" s="143">
        <v>1.7653766171102037</v>
      </c>
      <c r="F13" s="143">
        <v>2.645804959635556</v>
      </c>
      <c r="G13" s="143">
        <v>2.6897033737380616</v>
      </c>
      <c r="H13" s="143">
        <v>2.3552346491299447</v>
      </c>
      <c r="I13" s="143">
        <v>3.2258789812239952</v>
      </c>
      <c r="J13" s="144">
        <v>3.1714449081991836</v>
      </c>
      <c r="L13" s="93"/>
      <c r="M13" s="26"/>
      <c r="N13" s="93"/>
      <c r="O13" s="17"/>
      <c r="P13" s="17"/>
      <c r="Q13" s="17"/>
      <c r="R13" s="17"/>
      <c r="S13" s="17"/>
      <c r="T13" s="17"/>
      <c r="U13" s="17"/>
    </row>
    <row r="14" spans="1:21" s="99" customFormat="1">
      <c r="A14" s="109" t="s">
        <v>12</v>
      </c>
      <c r="B14" s="110" t="s">
        <v>59</v>
      </c>
      <c r="C14" s="95">
        <v>2.7548200899999999</v>
      </c>
      <c r="D14" s="25">
        <v>9.6374350896552876</v>
      </c>
      <c r="E14" s="25">
        <v>5.1058077521249912</v>
      </c>
      <c r="F14" s="25">
        <v>4.5405936571870198</v>
      </c>
      <c r="G14" s="25">
        <v>4.5558141376520256</v>
      </c>
      <c r="H14" s="25">
        <v>4.517997204695634</v>
      </c>
      <c r="I14" s="25">
        <v>5.1760946923605333</v>
      </c>
      <c r="J14" s="141">
        <v>5.506494769029735</v>
      </c>
      <c r="L14" s="93"/>
      <c r="M14" s="26"/>
      <c r="N14" s="93"/>
      <c r="O14" s="17"/>
      <c r="P14" s="17"/>
      <c r="Q14" s="17"/>
      <c r="R14" s="17"/>
      <c r="S14" s="17"/>
      <c r="T14" s="17"/>
      <c r="U14" s="17"/>
    </row>
    <row r="15" spans="1:21" s="99" customFormat="1">
      <c r="A15" s="132" t="s">
        <v>12</v>
      </c>
      <c r="B15" s="136" t="s">
        <v>60</v>
      </c>
      <c r="C15" s="142">
        <v>3.5959858899999997</v>
      </c>
      <c r="D15" s="143">
        <v>16.135960684557958</v>
      </c>
      <c r="E15" s="143">
        <v>7.2480663097644227</v>
      </c>
      <c r="F15" s="143">
        <v>6.3482094831560199</v>
      </c>
      <c r="G15" s="143">
        <v>6.3814410805889343</v>
      </c>
      <c r="H15" s="143">
        <v>6.3653984764262539</v>
      </c>
      <c r="I15" s="143">
        <v>6.8114867518275002</v>
      </c>
      <c r="J15" s="144">
        <v>6.910232505394065</v>
      </c>
      <c r="L15" s="93"/>
      <c r="M15" s="26"/>
      <c r="N15" s="93"/>
      <c r="O15" s="17"/>
      <c r="P15" s="17"/>
      <c r="Q15" s="17"/>
      <c r="R15" s="17"/>
      <c r="S15" s="17"/>
      <c r="T15" s="17"/>
      <c r="U15" s="17"/>
    </row>
    <row r="16" spans="1:21" s="99" customFormat="1">
      <c r="A16" s="109" t="s">
        <v>12</v>
      </c>
      <c r="B16" s="110" t="s">
        <v>61</v>
      </c>
      <c r="C16" s="95">
        <v>2.77745906</v>
      </c>
      <c r="D16" s="25">
        <v>13.534463875216618</v>
      </c>
      <c r="E16" s="25">
        <v>6.4652064445314128</v>
      </c>
      <c r="F16" s="25">
        <v>5.6987727869491911</v>
      </c>
      <c r="G16" s="25">
        <v>5.7995821180253149</v>
      </c>
      <c r="H16" s="25">
        <v>5.9165434380886062</v>
      </c>
      <c r="I16" s="25">
        <v>6.4674863966858176</v>
      </c>
      <c r="J16" s="141">
        <v>6.6876733541074485</v>
      </c>
      <c r="L16" s="93"/>
      <c r="M16" s="26"/>
      <c r="N16" s="93"/>
      <c r="O16" s="17"/>
      <c r="P16" s="17"/>
      <c r="Q16" s="17"/>
      <c r="R16" s="17"/>
      <c r="S16" s="17"/>
      <c r="T16" s="17"/>
      <c r="U16" s="17"/>
    </row>
    <row r="17" spans="1:21">
      <c r="A17" s="132" t="s">
        <v>13</v>
      </c>
      <c r="B17" s="136" t="s">
        <v>92</v>
      </c>
      <c r="C17" s="142">
        <v>257.82088858000003</v>
      </c>
      <c r="D17" s="143">
        <v>12.296198429999999</v>
      </c>
      <c r="E17" s="143">
        <v>5.1355721499999998</v>
      </c>
      <c r="F17" s="143">
        <v>5.4853944000000006</v>
      </c>
      <c r="G17" s="143">
        <v>5.3923454099999999</v>
      </c>
      <c r="H17" s="143">
        <v>5.4287097600000003</v>
      </c>
      <c r="I17" s="143">
        <v>5.9090377600000004</v>
      </c>
      <c r="J17" s="144">
        <v>5.59644078</v>
      </c>
      <c r="L17" s="89"/>
      <c r="M17" s="26"/>
      <c r="N17" s="53"/>
      <c r="T17" s="17"/>
      <c r="U17" s="17"/>
    </row>
    <row r="18" spans="1:21">
      <c r="A18" s="109" t="s">
        <v>14</v>
      </c>
      <c r="B18" s="110" t="s">
        <v>100</v>
      </c>
      <c r="C18" s="95">
        <v>41.220364109999998</v>
      </c>
      <c r="D18" s="25">
        <v>9.0623412471795497</v>
      </c>
      <c r="E18" s="25">
        <v>4.8733796659403472</v>
      </c>
      <c r="F18" s="25">
        <v>4.9486000988634427</v>
      </c>
      <c r="G18" s="25">
        <v>4.6905358434700561</v>
      </c>
      <c r="H18" s="25">
        <v>4.5613010400741949</v>
      </c>
      <c r="I18" s="25">
        <v>4.8635966892496052</v>
      </c>
      <c r="J18" s="141">
        <v>4.8442076266547618</v>
      </c>
      <c r="L18" s="89"/>
      <c r="M18" s="26"/>
      <c r="N18" s="53"/>
      <c r="T18" s="17"/>
      <c r="U18" s="17"/>
    </row>
    <row r="19" spans="1:21" ht="11.25" customHeight="1">
      <c r="A19" s="132" t="s">
        <v>15</v>
      </c>
      <c r="B19" s="136" t="s">
        <v>23</v>
      </c>
      <c r="C19" s="168">
        <v>76.385086799999996</v>
      </c>
      <c r="D19" s="170">
        <v>6.5093271610472181</v>
      </c>
      <c r="E19" s="170">
        <v>3.4601010791719844</v>
      </c>
      <c r="F19" s="170">
        <v>3.4746742977441514</v>
      </c>
      <c r="G19" s="170">
        <v>3.4492810519667128</v>
      </c>
      <c r="H19" s="170">
        <v>3.4673682686479745</v>
      </c>
      <c r="I19" s="170">
        <v>3.9996445040594075</v>
      </c>
      <c r="J19" s="171">
        <v>4.0219031852306575</v>
      </c>
      <c r="L19" s="89"/>
      <c r="M19" s="26"/>
      <c r="N19" s="53"/>
      <c r="T19" s="17"/>
      <c r="U19" s="17"/>
    </row>
    <row r="20" spans="1:21">
      <c r="A20" s="109" t="s">
        <v>15</v>
      </c>
      <c r="B20" s="110" t="s">
        <v>24</v>
      </c>
      <c r="C20" s="164">
        <v>124.57284297</v>
      </c>
      <c r="D20" s="172">
        <v>11.226469907833291</v>
      </c>
      <c r="E20" s="172">
        <v>4.9438499599834929</v>
      </c>
      <c r="F20" s="172">
        <v>4.5702196873397716</v>
      </c>
      <c r="G20" s="172">
        <v>4.5533449573624818</v>
      </c>
      <c r="H20" s="172">
        <v>4.6110211234270171</v>
      </c>
      <c r="I20" s="172">
        <v>5.2509410944221235</v>
      </c>
      <c r="J20" s="173">
        <v>5.1644077520897058</v>
      </c>
      <c r="L20" s="89"/>
      <c r="M20" s="26"/>
      <c r="N20" s="53"/>
      <c r="T20" s="17"/>
      <c r="U20" s="17"/>
    </row>
    <row r="21" spans="1:21">
      <c r="A21" s="132" t="s">
        <v>17</v>
      </c>
      <c r="B21" s="136" t="s">
        <v>105</v>
      </c>
      <c r="C21" s="142">
        <v>48.956873000000002</v>
      </c>
      <c r="D21" s="143">
        <v>14.312027193806266</v>
      </c>
      <c r="E21" s="143">
        <v>6.045060419825754</v>
      </c>
      <c r="F21" s="143">
        <v>6.2261421781985904</v>
      </c>
      <c r="G21" s="143">
        <v>5.6800229997373552</v>
      </c>
      <c r="H21" s="143">
        <v>5.9633865869423097</v>
      </c>
      <c r="I21" s="143">
        <v>6.4179434499449517</v>
      </c>
      <c r="J21" s="144"/>
      <c r="L21" s="89"/>
      <c r="M21" s="26"/>
      <c r="N21" s="53"/>
      <c r="T21" s="17"/>
      <c r="U21" s="17"/>
    </row>
    <row r="22" spans="1:21">
      <c r="A22" s="111" t="s">
        <v>25</v>
      </c>
      <c r="B22" s="8"/>
      <c r="C22" s="97">
        <v>1255.9944633163918</v>
      </c>
      <c r="D22" s="129">
        <v>9.5100493289472876</v>
      </c>
      <c r="E22" s="129">
        <v>4.4524469821142612</v>
      </c>
      <c r="F22" s="129">
        <v>4.6249298119978715</v>
      </c>
      <c r="G22" s="129">
        <v>4.4854829079013303</v>
      </c>
      <c r="H22" s="129">
        <v>4.5325172599056156</v>
      </c>
      <c r="I22" s="129">
        <v>4.8604926375613404</v>
      </c>
      <c r="J22" s="184">
        <v>4.6539553378946659</v>
      </c>
      <c r="L22" s="50"/>
      <c r="M22" s="27"/>
      <c r="N22" s="50"/>
      <c r="O22" s="19"/>
      <c r="P22" s="19"/>
      <c r="Q22" s="19"/>
      <c r="R22" s="19"/>
      <c r="S22" s="19"/>
      <c r="T22" s="19"/>
      <c r="U22" s="19"/>
    </row>
    <row r="23" spans="1:21" s="99" customFormat="1">
      <c r="A23" s="20"/>
      <c r="B23" s="20"/>
      <c r="C23" s="20"/>
      <c r="D23" s="20"/>
      <c r="E23" s="20"/>
      <c r="F23" s="20"/>
      <c r="G23" s="20"/>
      <c r="H23" s="20"/>
      <c r="I23" s="20"/>
      <c r="J23" s="20"/>
      <c r="L23" s="55"/>
      <c r="M23" s="23"/>
      <c r="N23" s="55"/>
      <c r="O23" s="17"/>
      <c r="P23" s="17"/>
      <c r="Q23" s="17"/>
      <c r="R23" s="17"/>
      <c r="S23" s="17"/>
    </row>
    <row r="24" spans="1:21">
      <c r="A24" s="20"/>
      <c r="B24" s="20"/>
      <c r="L24" s="55"/>
      <c r="N24" s="55"/>
    </row>
    <row r="25" spans="1:21" ht="25.5" customHeight="1">
      <c r="A25" s="107" t="s">
        <v>0</v>
      </c>
      <c r="B25" s="127"/>
      <c r="C25" s="127" t="s">
        <v>2</v>
      </c>
      <c r="D25" s="200" t="s">
        <v>3</v>
      </c>
      <c r="E25" s="200"/>
      <c r="F25" s="200"/>
      <c r="G25" s="200"/>
      <c r="H25" s="200"/>
      <c r="I25" s="200"/>
      <c r="J25" s="201"/>
      <c r="L25" s="55"/>
      <c r="M25" s="3"/>
      <c r="N25" s="55"/>
    </row>
    <row r="26" spans="1:21">
      <c r="A26" s="133"/>
      <c r="B26" s="134"/>
      <c r="C26" s="119"/>
      <c r="D26" s="120" t="s">
        <v>4</v>
      </c>
      <c r="E26" s="120" t="s">
        <v>5</v>
      </c>
      <c r="F26" s="120" t="s">
        <v>6</v>
      </c>
      <c r="G26" s="120" t="s">
        <v>7</v>
      </c>
      <c r="H26" s="120" t="s">
        <v>8</v>
      </c>
      <c r="I26" s="120" t="s">
        <v>51</v>
      </c>
      <c r="J26" s="121" t="s">
        <v>52</v>
      </c>
      <c r="L26" s="55"/>
      <c r="M26" s="18"/>
      <c r="N26" s="55"/>
    </row>
    <row r="27" spans="1:21">
      <c r="A27" s="109" t="s">
        <v>9</v>
      </c>
      <c r="B27" s="110"/>
      <c r="C27" s="100">
        <v>674.82515557639192</v>
      </c>
      <c r="D27" s="100">
        <v>8.1882701947091654</v>
      </c>
      <c r="E27" s="100">
        <v>4.0503630629182972</v>
      </c>
      <c r="F27" s="100">
        <v>4.3099574139462149</v>
      </c>
      <c r="G27" s="100">
        <v>4.1563647504994927</v>
      </c>
      <c r="H27" s="100">
        <v>4.1821390743666109</v>
      </c>
      <c r="I27" s="100">
        <v>4.3388127489102768</v>
      </c>
      <c r="J27" s="135">
        <v>4.211836712412091</v>
      </c>
      <c r="L27" s="92"/>
      <c r="M27" s="26"/>
      <c r="N27" s="53"/>
      <c r="T27" s="17"/>
      <c r="U27" s="17"/>
    </row>
    <row r="28" spans="1:21">
      <c r="A28" s="132" t="s">
        <v>12</v>
      </c>
      <c r="B28" s="136"/>
      <c r="C28" s="137">
        <v>32.213252279999992</v>
      </c>
      <c r="D28" s="137">
        <v>8.6532055328113895</v>
      </c>
      <c r="E28" s="137">
        <v>4.9018581448932554</v>
      </c>
      <c r="F28" s="137">
        <v>4.4278419313447861</v>
      </c>
      <c r="G28" s="137">
        <v>4.2387649351607752</v>
      </c>
      <c r="H28" s="137">
        <v>4.0872939200139209</v>
      </c>
      <c r="I28" s="137">
        <v>4.629498940357001</v>
      </c>
      <c r="J28" s="138">
        <v>4.8675116025916072</v>
      </c>
      <c r="L28" s="92"/>
      <c r="M28" s="26"/>
      <c r="N28" s="53"/>
      <c r="T28" s="17"/>
      <c r="U28" s="17"/>
    </row>
    <row r="29" spans="1:21">
      <c r="A29" s="109" t="s">
        <v>13</v>
      </c>
      <c r="B29" s="110"/>
      <c r="C29" s="100">
        <v>257.82088858000003</v>
      </c>
      <c r="D29" s="100">
        <v>12.296198429999999</v>
      </c>
      <c r="E29" s="100">
        <v>5.1355721499999998</v>
      </c>
      <c r="F29" s="100">
        <v>5.4853944000000006</v>
      </c>
      <c r="G29" s="100">
        <v>5.3923454099999999</v>
      </c>
      <c r="H29" s="100">
        <v>5.4287097600000003</v>
      </c>
      <c r="I29" s="100">
        <v>5.9090377600000004</v>
      </c>
      <c r="J29" s="135">
        <v>5.59644078</v>
      </c>
      <c r="L29" s="92"/>
      <c r="M29" s="26"/>
      <c r="N29" s="53"/>
      <c r="T29" s="17"/>
      <c r="U29" s="17"/>
    </row>
    <row r="30" spans="1:21">
      <c r="A30" s="132" t="s">
        <v>14</v>
      </c>
      <c r="B30" s="136"/>
      <c r="C30" s="137">
        <v>41.220364109999998</v>
      </c>
      <c r="D30" s="137">
        <v>9.0623412471795497</v>
      </c>
      <c r="E30" s="137">
        <v>4.8733796659403472</v>
      </c>
      <c r="F30" s="137">
        <v>4.9486000988634427</v>
      </c>
      <c r="G30" s="137">
        <v>4.6905358434700561</v>
      </c>
      <c r="H30" s="137">
        <v>4.5613010400741949</v>
      </c>
      <c r="I30" s="137">
        <v>4.8635966892496052</v>
      </c>
      <c r="J30" s="138">
        <v>4.8442076266547618</v>
      </c>
      <c r="L30" s="92"/>
      <c r="M30" s="26"/>
      <c r="N30" s="53"/>
      <c r="T30" s="17"/>
      <c r="U30" s="17"/>
    </row>
    <row r="31" spans="1:21">
      <c r="A31" s="109" t="s">
        <v>15</v>
      </c>
      <c r="B31" s="110"/>
      <c r="C31" s="100">
        <v>200.95792976999999</v>
      </c>
      <c r="D31" s="100">
        <v>9.4334610000801273</v>
      </c>
      <c r="E31" s="100">
        <v>4.3798697916969997</v>
      </c>
      <c r="F31" s="100">
        <v>4.1537975547402848</v>
      </c>
      <c r="G31" s="100">
        <v>4.1336848954633343</v>
      </c>
      <c r="H31" s="100">
        <v>4.1763131092603309</v>
      </c>
      <c r="I31" s="100">
        <v>4.7753171726550478</v>
      </c>
      <c r="J31" s="135">
        <v>4.7301362077480258</v>
      </c>
      <c r="L31" s="92"/>
      <c r="M31" s="26"/>
      <c r="N31" s="53"/>
      <c r="T31" s="17"/>
      <c r="U31" s="17"/>
    </row>
    <row r="32" spans="1:21">
      <c r="A32" s="132" t="s">
        <v>17</v>
      </c>
      <c r="B32" s="136"/>
      <c r="C32" s="137">
        <v>48.956873000000002</v>
      </c>
      <c r="D32" s="137">
        <v>14.312027193806266</v>
      </c>
      <c r="E32" s="137">
        <v>6.045060419825754</v>
      </c>
      <c r="F32" s="137">
        <v>6.2261421781985904</v>
      </c>
      <c r="G32" s="137">
        <v>5.6800229997373544</v>
      </c>
      <c r="H32" s="137">
        <v>5.9633865869423097</v>
      </c>
      <c r="I32" s="137">
        <v>6.4179434499449517</v>
      </c>
      <c r="J32" s="138"/>
      <c r="L32" s="92"/>
      <c r="M32" s="26"/>
      <c r="N32" s="53"/>
      <c r="T32" s="17"/>
      <c r="U32" s="17"/>
    </row>
    <row r="33" spans="1:21">
      <c r="A33" s="111" t="s">
        <v>25</v>
      </c>
      <c r="B33" s="116"/>
      <c r="C33" s="101">
        <v>1255.9944633163921</v>
      </c>
      <c r="D33" s="101">
        <v>9.5100493289472858</v>
      </c>
      <c r="E33" s="101">
        <v>4.4524469821142594</v>
      </c>
      <c r="F33" s="101">
        <v>4.6249298119978706</v>
      </c>
      <c r="G33" s="101">
        <v>4.4854829079013294</v>
      </c>
      <c r="H33" s="101">
        <v>4.5325172599056165</v>
      </c>
      <c r="I33" s="101">
        <v>4.8604926375613404</v>
      </c>
      <c r="J33" s="102">
        <v>4.6539553378946659</v>
      </c>
      <c r="L33" s="50"/>
      <c r="M33" s="28"/>
      <c r="N33" s="50"/>
      <c r="O33" s="19"/>
      <c r="P33" s="19"/>
      <c r="Q33" s="19"/>
      <c r="R33" s="19"/>
      <c r="S33" s="19"/>
      <c r="T33" s="19"/>
      <c r="U33" s="19"/>
    </row>
    <row r="35" spans="1:21">
      <c r="C35" s="22"/>
    </row>
    <row r="36" spans="1:21">
      <c r="D36" s="40"/>
    </row>
  </sheetData>
  <sortState xmlns:xlrd2="http://schemas.microsoft.com/office/spreadsheetml/2017/richdata2" ref="A8:S21">
    <sortCondition ref="A8"/>
  </sortState>
  <mergeCells count="2">
    <mergeCell ref="D2:J2"/>
    <mergeCell ref="D25:J2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36"/>
  <sheetViews>
    <sheetView showGridLines="0" zoomScaleNormal="100" workbookViewId="0">
      <selection sqref="A1:XFD1"/>
    </sheetView>
  </sheetViews>
  <sheetFormatPr defaultColWidth="9.1796875" defaultRowHeight="11.5"/>
  <cols>
    <col min="1" max="1" width="23.26953125" style="16" customWidth="1"/>
    <col min="2" max="2" width="31.1796875" style="16" customWidth="1"/>
    <col min="3" max="4" width="9.26953125" style="20" customWidth="1"/>
    <col min="5" max="10" width="9.453125" style="20" customWidth="1"/>
    <col min="11" max="11" width="9.1796875" style="16"/>
    <col min="12" max="12" width="9.26953125" style="24" bestFit="1" customWidth="1"/>
    <col min="13" max="13" width="9.26953125" style="20" customWidth="1"/>
    <col min="14" max="14" width="8.453125" style="24" customWidth="1"/>
    <col min="15" max="19" width="8.453125" style="17" customWidth="1"/>
    <col min="20" max="21" width="8.453125" style="16" customWidth="1"/>
    <col min="22" max="16384" width="9.1796875" style="16"/>
  </cols>
  <sheetData>
    <row r="1" spans="1:21" s="99" customFormat="1">
      <c r="C1" s="20"/>
      <c r="D1" s="20"/>
      <c r="E1" s="20"/>
      <c r="F1" s="20"/>
      <c r="G1" s="20"/>
      <c r="H1" s="20"/>
      <c r="I1" s="20"/>
      <c r="J1" s="20"/>
      <c r="L1" s="24"/>
      <c r="M1" s="20"/>
      <c r="N1" s="24"/>
      <c r="O1" s="17"/>
      <c r="P1" s="17"/>
      <c r="Q1" s="17"/>
      <c r="R1" s="17"/>
      <c r="S1" s="17"/>
    </row>
    <row r="2" spans="1:21" ht="22.5" customHeight="1">
      <c r="A2" s="107" t="s">
        <v>0</v>
      </c>
      <c r="B2" s="127" t="s">
        <v>1</v>
      </c>
      <c r="C2" s="127" t="s">
        <v>2</v>
      </c>
      <c r="D2" s="200" t="s">
        <v>3</v>
      </c>
      <c r="E2" s="200"/>
      <c r="F2" s="200"/>
      <c r="G2" s="200"/>
      <c r="H2" s="200"/>
      <c r="I2" s="200"/>
      <c r="J2" s="201"/>
      <c r="L2" s="47"/>
      <c r="M2" s="46"/>
      <c r="N2" s="47"/>
      <c r="O2" s="58"/>
      <c r="P2" s="58"/>
      <c r="Q2" s="58"/>
      <c r="R2" s="58"/>
      <c r="S2" s="58"/>
      <c r="T2" s="59"/>
    </row>
    <row r="3" spans="1:21" s="29" customFormat="1">
      <c r="A3" s="139"/>
      <c r="B3" s="140"/>
      <c r="C3" s="119"/>
      <c r="D3" s="120" t="s">
        <v>4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51</v>
      </c>
      <c r="J3" s="121" t="s">
        <v>52</v>
      </c>
      <c r="L3" s="48"/>
      <c r="M3" s="5"/>
      <c r="N3" s="48"/>
      <c r="O3" s="60"/>
      <c r="P3" s="60"/>
      <c r="Q3" s="60"/>
      <c r="R3" s="60"/>
      <c r="S3" s="60"/>
      <c r="T3" s="61"/>
    </row>
    <row r="4" spans="1:21">
      <c r="A4" s="109" t="s">
        <v>9</v>
      </c>
      <c r="B4" s="110" t="s">
        <v>71</v>
      </c>
      <c r="C4" s="100">
        <v>82.127066393354994</v>
      </c>
      <c r="D4" s="100">
        <v>7.5379510979999998E-3</v>
      </c>
      <c r="E4" s="100">
        <v>0.46517685215619997</v>
      </c>
      <c r="F4" s="100">
        <v>0.72346198544259999</v>
      </c>
      <c r="G4" s="100">
        <v>0.85144689057239997</v>
      </c>
      <c r="H4" s="100">
        <v>0.94270825578969997</v>
      </c>
      <c r="I4" s="100">
        <v>1.3125587435335999</v>
      </c>
      <c r="J4" s="135">
        <v>1.5370770527483999</v>
      </c>
      <c r="L4" s="90"/>
      <c r="M4" s="26"/>
      <c r="N4" s="56"/>
      <c r="O4" s="58"/>
      <c r="P4" s="58"/>
      <c r="Q4" s="58"/>
      <c r="R4" s="58"/>
      <c r="S4" s="58"/>
      <c r="T4" s="58"/>
      <c r="U4" s="58"/>
    </row>
    <row r="5" spans="1:21">
      <c r="A5" s="132" t="s">
        <v>13</v>
      </c>
      <c r="B5" s="136" t="s">
        <v>93</v>
      </c>
      <c r="C5" s="137">
        <v>59.452170450000004</v>
      </c>
      <c r="D5" s="137">
        <v>0.32189535999999996</v>
      </c>
      <c r="E5" s="137">
        <v>0.74548216</v>
      </c>
      <c r="F5" s="137">
        <v>1.0175901500000002</v>
      </c>
      <c r="G5" s="137">
        <v>1.1506797500000001</v>
      </c>
      <c r="H5" s="137">
        <v>1.2552127499999999</v>
      </c>
      <c r="I5" s="137">
        <v>1.6282282200000002</v>
      </c>
      <c r="J5" s="138">
        <v>1.7335979800000001</v>
      </c>
      <c r="L5" s="90"/>
      <c r="M5" s="26"/>
      <c r="N5" s="56"/>
      <c r="O5" s="58"/>
      <c r="P5" s="58"/>
      <c r="Q5" s="58"/>
      <c r="R5" s="58"/>
      <c r="S5" s="58"/>
      <c r="T5" s="58"/>
      <c r="U5" s="58"/>
    </row>
    <row r="6" spans="1:21">
      <c r="A6" s="109" t="s">
        <v>15</v>
      </c>
      <c r="B6" s="110" t="s">
        <v>26</v>
      </c>
      <c r="C6" s="174">
        <v>40.625344380000001</v>
      </c>
      <c r="D6" s="174">
        <v>-0.13993101359918159</v>
      </c>
      <c r="E6" s="174">
        <v>0.36511112648067723</v>
      </c>
      <c r="F6" s="174">
        <v>0.63774059189956045</v>
      </c>
      <c r="G6" s="174">
        <v>0.74975679450335342</v>
      </c>
      <c r="H6" s="174">
        <v>0.85487013809844026</v>
      </c>
      <c r="I6" s="174">
        <v>1.1605213137481085</v>
      </c>
      <c r="J6" s="175">
        <v>1.3857412524141299</v>
      </c>
      <c r="L6" s="90"/>
      <c r="M6" s="26"/>
      <c r="N6" s="56"/>
      <c r="O6" s="58"/>
      <c r="P6" s="58"/>
      <c r="Q6" s="58"/>
      <c r="R6" s="58"/>
      <c r="S6" s="58"/>
      <c r="T6" s="58"/>
      <c r="U6" s="58"/>
    </row>
    <row r="7" spans="1:21">
      <c r="A7" s="132" t="s">
        <v>17</v>
      </c>
      <c r="B7" s="136" t="s">
        <v>27</v>
      </c>
      <c r="C7" s="137">
        <v>121.693533</v>
      </c>
      <c r="D7" s="137">
        <v>1.0586328103075804</v>
      </c>
      <c r="E7" s="137">
        <v>1.6963667746688227</v>
      </c>
      <c r="F7" s="137">
        <v>1.9881210228914536</v>
      </c>
      <c r="G7" s="137">
        <v>2.123759807527148</v>
      </c>
      <c r="H7" s="137">
        <v>2.2462988628054736</v>
      </c>
      <c r="I7" s="137">
        <v>2.6675914333911255</v>
      </c>
      <c r="J7" s="138">
        <v>3.0116378951533074</v>
      </c>
      <c r="L7" s="90"/>
      <c r="M7" s="26"/>
      <c r="N7" s="56"/>
      <c r="O7" s="58"/>
      <c r="P7" s="58"/>
      <c r="Q7" s="58"/>
      <c r="R7" s="58"/>
      <c r="S7" s="58"/>
      <c r="T7" s="58"/>
      <c r="U7" s="58"/>
    </row>
    <row r="8" spans="1:21">
      <c r="A8" s="109" t="s">
        <v>17</v>
      </c>
      <c r="B8" s="110" t="s">
        <v>28</v>
      </c>
      <c r="C8" s="100">
        <v>1.0432030000000001</v>
      </c>
      <c r="D8" s="100">
        <v>-5.6917822352303578</v>
      </c>
      <c r="E8" s="100">
        <v>0.53983388058076454</v>
      </c>
      <c r="F8" s="100">
        <v>-0.25692949619201544</v>
      </c>
      <c r="G8" s="100">
        <v>2.1376447528360654</v>
      </c>
      <c r="H8" s="100">
        <v>-1.6148586176571</v>
      </c>
      <c r="I8" s="100">
        <v>0.16107736755439639</v>
      </c>
      <c r="J8" s="135"/>
      <c r="L8" s="90"/>
      <c r="M8" s="26"/>
      <c r="N8" s="56"/>
      <c r="O8" s="58"/>
      <c r="P8" s="58"/>
      <c r="Q8" s="58"/>
      <c r="R8" s="58"/>
      <c r="S8" s="58"/>
      <c r="T8" s="58"/>
      <c r="U8" s="58"/>
    </row>
    <row r="9" spans="1:21" s="32" customFormat="1">
      <c r="A9" s="112" t="s">
        <v>29</v>
      </c>
      <c r="B9" s="30"/>
      <c r="C9" s="103">
        <v>304.94131722335504</v>
      </c>
      <c r="D9" s="103">
        <v>0.44914472654343768</v>
      </c>
      <c r="E9" s="103">
        <v>0.99808360862344525</v>
      </c>
      <c r="F9" s="103">
        <v>1.2707219537940651</v>
      </c>
      <c r="G9" s="103">
        <v>1.4083831193221488</v>
      </c>
      <c r="H9" s="103">
        <v>1.5034099125885771</v>
      </c>
      <c r="I9" s="103">
        <v>1.8906639039481992</v>
      </c>
      <c r="J9" s="104">
        <v>2.1457680466586377</v>
      </c>
      <c r="L9" s="62"/>
      <c r="M9" s="26"/>
      <c r="N9" s="62"/>
      <c r="O9" s="62"/>
      <c r="P9" s="62"/>
      <c r="Q9" s="62"/>
      <c r="R9" s="62"/>
      <c r="S9" s="62"/>
      <c r="T9" s="62"/>
      <c r="U9" s="62"/>
    </row>
    <row r="10" spans="1:21">
      <c r="A10" s="132" t="s">
        <v>9</v>
      </c>
      <c r="B10" s="136" t="s">
        <v>82</v>
      </c>
      <c r="C10" s="142">
        <v>7.5616745825890002</v>
      </c>
      <c r="D10" s="137">
        <v>-0.25860587997329998</v>
      </c>
      <c r="E10" s="137">
        <v>1.2556525851247999</v>
      </c>
      <c r="F10" s="137">
        <v>2.3317277416365001</v>
      </c>
      <c r="G10" s="137">
        <v>2.5207082456190002</v>
      </c>
      <c r="H10" s="137">
        <v>2.2089527251801</v>
      </c>
      <c r="I10" s="137">
        <v>3.0758882463859001</v>
      </c>
      <c r="J10" s="138"/>
      <c r="L10" s="90"/>
      <c r="M10" s="26"/>
      <c r="N10" s="56"/>
      <c r="O10" s="58"/>
      <c r="P10" s="58"/>
      <c r="Q10" s="58"/>
      <c r="R10" s="58"/>
      <c r="S10" s="58"/>
      <c r="T10" s="58"/>
      <c r="U10" s="58"/>
    </row>
    <row r="11" spans="1:21">
      <c r="A11" s="109" t="s">
        <v>9</v>
      </c>
      <c r="B11" s="110" t="s">
        <v>80</v>
      </c>
      <c r="C11" s="95">
        <v>2.1472448758499998</v>
      </c>
      <c r="D11" s="100">
        <v>0.68724669737669997</v>
      </c>
      <c r="E11" s="100">
        <v>2.6120326888693999</v>
      </c>
      <c r="F11" s="100">
        <v>2.6033974455445996</v>
      </c>
      <c r="G11" s="100">
        <v>2.1578276669996002</v>
      </c>
      <c r="H11" s="100">
        <v>1.8869235356705001</v>
      </c>
      <c r="I11" s="100">
        <v>2.4084503015831</v>
      </c>
      <c r="J11" s="135"/>
      <c r="L11" s="90"/>
      <c r="M11" s="26"/>
      <c r="N11" s="56"/>
      <c r="O11" s="58"/>
      <c r="P11" s="58"/>
      <c r="Q11" s="58"/>
      <c r="R11" s="58"/>
      <c r="S11" s="58"/>
      <c r="T11" s="58"/>
      <c r="U11" s="58"/>
    </row>
    <row r="12" spans="1:21">
      <c r="A12" s="132" t="s">
        <v>13</v>
      </c>
      <c r="B12" s="136" t="s">
        <v>94</v>
      </c>
      <c r="C12" s="137">
        <v>6.2674846500000001</v>
      </c>
      <c r="D12" s="137">
        <v>-0.40992744999999997</v>
      </c>
      <c r="E12" s="137">
        <v>1.30231589</v>
      </c>
      <c r="F12" s="137">
        <v>2.3526178899999999</v>
      </c>
      <c r="G12" s="137">
        <v>2.5096422</v>
      </c>
      <c r="H12" s="137">
        <v>2.27457442</v>
      </c>
      <c r="I12" s="137">
        <v>3.0449470600000001</v>
      </c>
      <c r="J12" s="138">
        <v>3.1256874900000002</v>
      </c>
      <c r="L12" s="90"/>
      <c r="M12" s="26"/>
      <c r="N12" s="56"/>
      <c r="O12" s="58"/>
      <c r="P12" s="58"/>
      <c r="Q12" s="58"/>
      <c r="R12" s="58"/>
      <c r="S12" s="58"/>
      <c r="T12" s="58"/>
      <c r="U12" s="58"/>
    </row>
    <row r="13" spans="1:21">
      <c r="A13" s="109" t="s">
        <v>13</v>
      </c>
      <c r="B13" s="110" t="s">
        <v>95</v>
      </c>
      <c r="C13" s="95">
        <v>2.9032692999999998</v>
      </c>
      <c r="D13" s="95">
        <v>1.59175709</v>
      </c>
      <c r="E13" s="95">
        <v>2.28094295</v>
      </c>
      <c r="F13" s="95">
        <v>2.37812366</v>
      </c>
      <c r="G13" s="95">
        <v>2.0762233299999999</v>
      </c>
      <c r="H13" s="95">
        <v>2.0500375200000001</v>
      </c>
      <c r="I13" s="95">
        <v>2.7087783399999998</v>
      </c>
      <c r="J13" s="96">
        <v>3.02354214</v>
      </c>
      <c r="L13" s="90"/>
      <c r="M13" s="26"/>
      <c r="N13" s="56"/>
      <c r="O13" s="58"/>
      <c r="P13" s="58"/>
      <c r="Q13" s="58"/>
      <c r="R13" s="58"/>
      <c r="S13" s="58"/>
      <c r="T13" s="58"/>
      <c r="U13" s="58"/>
    </row>
    <row r="14" spans="1:21">
      <c r="A14" s="132" t="s">
        <v>14</v>
      </c>
      <c r="B14" s="136" t="s">
        <v>99</v>
      </c>
      <c r="C14" s="142">
        <v>10.7799093</v>
      </c>
      <c r="D14" s="142">
        <v>0.41907819833701954</v>
      </c>
      <c r="E14" s="142">
        <v>1.9149824530737103</v>
      </c>
      <c r="F14" s="142">
        <v>3.2141725003130395</v>
      </c>
      <c r="G14" s="142">
        <v>3.3185278949747543</v>
      </c>
      <c r="H14" s="142">
        <v>2.7915708062699052</v>
      </c>
      <c r="I14" s="142">
        <v>3.5163383747727872</v>
      </c>
      <c r="J14" s="148">
        <v>3.4563195923446255</v>
      </c>
      <c r="L14" s="90"/>
      <c r="M14" s="26"/>
      <c r="N14" s="56"/>
      <c r="O14" s="58"/>
      <c r="P14" s="58"/>
      <c r="Q14" s="58"/>
      <c r="R14" s="58"/>
      <c r="S14" s="58"/>
      <c r="T14" s="58"/>
      <c r="U14" s="58"/>
    </row>
    <row r="15" spans="1:21" ht="11.25" customHeight="1">
      <c r="A15" s="109" t="s">
        <v>14</v>
      </c>
      <c r="B15" s="110" t="s">
        <v>98</v>
      </c>
      <c r="C15" s="95">
        <v>38.296428499999998</v>
      </c>
      <c r="D15" s="95">
        <v>0.81693743843098687</v>
      </c>
      <c r="E15" s="95">
        <v>0.92777205775260718</v>
      </c>
      <c r="F15" s="95">
        <v>1.2097695707509182</v>
      </c>
      <c r="G15" s="95">
        <v>1.3485249570291735</v>
      </c>
      <c r="H15" s="95">
        <v>1.424114259981768</v>
      </c>
      <c r="I15" s="95">
        <v>1.7454713367661912</v>
      </c>
      <c r="J15" s="96">
        <v>1.9030909794256479</v>
      </c>
      <c r="L15" s="90"/>
      <c r="M15" s="26"/>
      <c r="N15" s="56"/>
      <c r="O15" s="58"/>
      <c r="P15" s="58"/>
      <c r="Q15" s="58"/>
      <c r="R15" s="58"/>
      <c r="S15" s="58"/>
      <c r="T15" s="58"/>
      <c r="U15" s="58"/>
    </row>
    <row r="16" spans="1:21" s="99" customFormat="1" ht="11.25" customHeight="1">
      <c r="A16" s="132" t="s">
        <v>17</v>
      </c>
      <c r="B16" s="132" t="s">
        <v>164</v>
      </c>
      <c r="C16" s="142">
        <v>0.114022</v>
      </c>
      <c r="D16" s="142"/>
      <c r="E16" s="142"/>
      <c r="F16" s="142"/>
      <c r="G16" s="142"/>
      <c r="H16" s="142"/>
      <c r="I16" s="142"/>
      <c r="J16" s="148"/>
      <c r="L16" s="93"/>
      <c r="M16" s="26"/>
      <c r="N16" s="56"/>
      <c r="O16" s="58"/>
      <c r="P16" s="58"/>
      <c r="Q16" s="58"/>
      <c r="R16" s="58"/>
      <c r="S16" s="58"/>
      <c r="T16" s="58"/>
      <c r="U16" s="58"/>
    </row>
    <row r="17" spans="1:21">
      <c r="A17" s="193" t="s">
        <v>17</v>
      </c>
      <c r="B17" s="194" t="s">
        <v>104</v>
      </c>
      <c r="C17" s="100">
        <v>73.375140000000002</v>
      </c>
      <c r="D17" s="100">
        <v>4.6233876791884843</v>
      </c>
      <c r="E17" s="100">
        <v>4.0188299435592878</v>
      </c>
      <c r="F17" s="100">
        <v>4.1811420070496874</v>
      </c>
      <c r="G17" s="100">
        <v>4.071552928590183</v>
      </c>
      <c r="H17" s="100">
        <v>3.9945293092775946</v>
      </c>
      <c r="I17" s="100">
        <v>4.6356974364819559</v>
      </c>
      <c r="J17" s="135"/>
      <c r="L17" s="90"/>
      <c r="M17" s="26"/>
      <c r="N17" s="53"/>
      <c r="O17" s="58"/>
      <c r="P17" s="58"/>
      <c r="Q17" s="58"/>
      <c r="R17" s="58"/>
      <c r="S17" s="58"/>
      <c r="T17" s="58"/>
      <c r="U17" s="58"/>
    </row>
    <row r="18" spans="1:21">
      <c r="A18" s="132" t="s">
        <v>17</v>
      </c>
      <c r="B18" s="132" t="s">
        <v>30</v>
      </c>
      <c r="C18" s="142">
        <v>87.672076000000004</v>
      </c>
      <c r="D18" s="142">
        <v>3.732431376469636</v>
      </c>
      <c r="E18" s="142">
        <v>4.0703367938469626</v>
      </c>
      <c r="F18" s="142">
        <v>4.5089560871667267</v>
      </c>
      <c r="G18" s="142">
        <v>4.6352975939134344</v>
      </c>
      <c r="H18" s="142">
        <v>4.3715073357777801</v>
      </c>
      <c r="I18" s="142">
        <v>5.2167373151454033</v>
      </c>
      <c r="J18" s="148">
        <v>5.5401574951159605</v>
      </c>
      <c r="L18" s="90"/>
      <c r="M18" s="26"/>
      <c r="N18" s="56"/>
      <c r="O18" s="58"/>
      <c r="P18" s="58"/>
      <c r="Q18" s="58"/>
      <c r="R18" s="58"/>
      <c r="S18" s="58"/>
      <c r="T18" s="58"/>
      <c r="U18" s="58"/>
    </row>
    <row r="19" spans="1:21">
      <c r="A19" s="193" t="s">
        <v>17</v>
      </c>
      <c r="B19" s="194" t="s">
        <v>31</v>
      </c>
      <c r="C19" s="100">
        <v>48.131430999999999</v>
      </c>
      <c r="D19" s="100">
        <v>4.9933675654007414</v>
      </c>
      <c r="E19" s="100">
        <v>4.8800829583273586</v>
      </c>
      <c r="F19" s="100">
        <v>4.4479021213933212</v>
      </c>
      <c r="G19" s="100">
        <v>4.164129201975042</v>
      </c>
      <c r="H19" s="100">
        <v>4.2779932475489613</v>
      </c>
      <c r="I19" s="100">
        <v>4.9547654596437507</v>
      </c>
      <c r="J19" s="135">
        <v>5.3220817740720072</v>
      </c>
      <c r="L19" s="90"/>
      <c r="M19" s="26"/>
      <c r="N19" s="56"/>
      <c r="O19" s="58"/>
      <c r="P19" s="58"/>
      <c r="Q19" s="58"/>
      <c r="R19" s="58"/>
      <c r="S19" s="58"/>
      <c r="T19" s="58"/>
      <c r="U19" s="58"/>
    </row>
    <row r="20" spans="1:21">
      <c r="A20" s="132" t="s">
        <v>17</v>
      </c>
      <c r="B20" s="132" t="s">
        <v>130</v>
      </c>
      <c r="C20" s="142">
        <v>34.992077000000002</v>
      </c>
      <c r="D20" s="142">
        <v>7.004636789531471</v>
      </c>
      <c r="E20" s="142">
        <v>3.9425891801202484</v>
      </c>
      <c r="F20" s="142">
        <v>4.0994493674417098</v>
      </c>
      <c r="G20" s="142">
        <v>3.5984007633689252</v>
      </c>
      <c r="H20" s="142">
        <v>3.6945845165656355</v>
      </c>
      <c r="I20" s="142">
        <v>4.1919255504894393</v>
      </c>
      <c r="J20" s="148">
        <v>5.5290688408905941</v>
      </c>
      <c r="L20" s="90"/>
      <c r="M20" s="26"/>
      <c r="N20" s="56"/>
      <c r="O20" s="58"/>
      <c r="P20" s="58"/>
      <c r="Q20" s="58"/>
      <c r="R20" s="58"/>
      <c r="S20" s="58"/>
      <c r="T20" s="58"/>
      <c r="U20" s="58"/>
    </row>
    <row r="21" spans="1:21" s="99" customFormat="1">
      <c r="A21" s="188" t="s">
        <v>17</v>
      </c>
      <c r="B21" s="189" t="s">
        <v>165</v>
      </c>
      <c r="C21" s="100">
        <v>9.3196000000000001E-2</v>
      </c>
      <c r="D21" s="100"/>
      <c r="E21" s="100"/>
      <c r="F21" s="100"/>
      <c r="G21" s="100"/>
      <c r="H21" s="100"/>
      <c r="I21" s="100"/>
      <c r="J21" s="135"/>
      <c r="L21" s="93"/>
      <c r="M21" s="26"/>
      <c r="N21" s="56"/>
      <c r="O21" s="58"/>
      <c r="P21" s="58"/>
      <c r="Q21" s="58"/>
      <c r="R21" s="58"/>
      <c r="S21" s="58"/>
      <c r="T21" s="58"/>
      <c r="U21" s="58"/>
    </row>
    <row r="22" spans="1:21" s="32" customFormat="1">
      <c r="A22" s="112" t="s">
        <v>32</v>
      </c>
      <c r="B22" s="30"/>
      <c r="C22" s="103">
        <v>312.33395320843897</v>
      </c>
      <c r="D22" s="103">
        <v>3.8102860082477927</v>
      </c>
      <c r="E22" s="103">
        <v>3.5583093708949423</v>
      </c>
      <c r="F22" s="103">
        <v>3.7980826349539747</v>
      </c>
      <c r="G22" s="103">
        <v>3.7303635680744436</v>
      </c>
      <c r="H22" s="103">
        <v>3.6431980185107542</v>
      </c>
      <c r="I22" s="103">
        <v>4.3021026982540356</v>
      </c>
      <c r="J22" s="104">
        <v>4.688466350332849</v>
      </c>
      <c r="L22" s="62"/>
      <c r="M22" s="31"/>
      <c r="N22" s="62"/>
      <c r="O22" s="62"/>
      <c r="P22" s="62"/>
      <c r="Q22" s="62"/>
      <c r="R22" s="62"/>
      <c r="S22" s="62"/>
      <c r="T22" s="62"/>
      <c r="U22" s="62"/>
    </row>
    <row r="23" spans="1:21">
      <c r="A23" s="111" t="s">
        <v>33</v>
      </c>
      <c r="B23" s="8"/>
      <c r="C23" s="101">
        <v>617.27527043179407</v>
      </c>
      <c r="D23" s="101">
        <v>2.1492846879274348</v>
      </c>
      <c r="E23" s="101">
        <v>2.2931026999945181</v>
      </c>
      <c r="F23" s="101">
        <v>2.5491171567150803</v>
      </c>
      <c r="G23" s="101">
        <v>2.5828924361320453</v>
      </c>
      <c r="H23" s="101">
        <v>2.5857622931846564</v>
      </c>
      <c r="I23" s="101">
        <v>3.1104232401436995</v>
      </c>
      <c r="J23" s="102">
        <v>3.2385468957455026</v>
      </c>
      <c r="L23" s="49"/>
      <c r="M23" s="28"/>
      <c r="N23" s="49"/>
      <c r="O23" s="49"/>
      <c r="P23" s="49"/>
      <c r="Q23" s="49"/>
      <c r="R23" s="49"/>
      <c r="S23" s="49"/>
      <c r="T23" s="49"/>
      <c r="U23" s="49"/>
    </row>
    <row r="24" spans="1:21" s="99" customFormat="1">
      <c r="A24" s="20"/>
      <c r="B24" s="20"/>
      <c r="C24" s="20"/>
      <c r="D24" s="20"/>
      <c r="E24" s="20"/>
      <c r="F24" s="20"/>
      <c r="G24" s="20"/>
      <c r="H24" s="33"/>
      <c r="I24" s="33"/>
      <c r="J24" s="33"/>
      <c r="L24" s="57"/>
      <c r="M24" s="64"/>
      <c r="N24" s="57"/>
      <c r="O24" s="58"/>
      <c r="P24" s="58"/>
      <c r="Q24" s="58"/>
      <c r="R24" s="58"/>
      <c r="S24" s="58"/>
      <c r="T24" s="105"/>
    </row>
    <row r="25" spans="1:21">
      <c r="A25" s="20"/>
      <c r="B25" s="20"/>
      <c r="H25" s="33"/>
      <c r="I25" s="33"/>
      <c r="J25" s="33"/>
      <c r="L25" s="57"/>
      <c r="M25" s="64"/>
      <c r="N25" s="57"/>
      <c r="O25" s="58"/>
      <c r="P25" s="58"/>
      <c r="Q25" s="58"/>
      <c r="R25" s="58"/>
      <c r="S25" s="58"/>
      <c r="T25" s="59"/>
    </row>
    <row r="26" spans="1:21" ht="25.5" customHeight="1">
      <c r="A26" s="107" t="s">
        <v>0</v>
      </c>
      <c r="B26" s="127"/>
      <c r="C26" s="127" t="s">
        <v>2</v>
      </c>
      <c r="D26" s="200" t="s">
        <v>3</v>
      </c>
      <c r="E26" s="200"/>
      <c r="F26" s="200"/>
      <c r="G26" s="200"/>
      <c r="H26" s="200"/>
      <c r="I26" s="200"/>
      <c r="J26" s="201"/>
      <c r="L26" s="47"/>
      <c r="M26" s="3"/>
      <c r="N26" s="47"/>
      <c r="O26" s="58"/>
      <c r="P26" s="58"/>
      <c r="Q26" s="58"/>
      <c r="R26" s="58"/>
      <c r="S26" s="58"/>
      <c r="T26" s="59"/>
    </row>
    <row r="27" spans="1:21" s="29" customFormat="1">
      <c r="A27" s="133"/>
      <c r="B27" s="134"/>
      <c r="C27" s="149"/>
      <c r="D27" s="120" t="s">
        <v>4</v>
      </c>
      <c r="E27" s="120" t="s">
        <v>5</v>
      </c>
      <c r="F27" s="120" t="s">
        <v>6</v>
      </c>
      <c r="G27" s="120" t="s">
        <v>7</v>
      </c>
      <c r="H27" s="120" t="s">
        <v>8</v>
      </c>
      <c r="I27" s="120" t="s">
        <v>51</v>
      </c>
      <c r="J27" s="121" t="s">
        <v>52</v>
      </c>
      <c r="L27" s="48"/>
      <c r="M27" s="5"/>
      <c r="N27" s="48"/>
      <c r="O27" s="60"/>
      <c r="P27" s="60"/>
      <c r="Q27" s="60"/>
      <c r="R27" s="60"/>
      <c r="S27" s="60"/>
      <c r="T27" s="61"/>
    </row>
    <row r="28" spans="1:21">
      <c r="A28" s="109" t="s">
        <v>9</v>
      </c>
      <c r="B28" s="110"/>
      <c r="C28" s="100">
        <v>91.835985851794007</v>
      </c>
      <c r="D28" s="100">
        <v>1.5164344226112421E-3</v>
      </c>
      <c r="E28" s="100">
        <v>0.58046004266714857</v>
      </c>
      <c r="F28" s="100">
        <v>0.89984016578285042</v>
      </c>
      <c r="G28" s="100">
        <v>1.019436926778287</v>
      </c>
      <c r="H28" s="100">
        <v>1.0690464219599927</v>
      </c>
      <c r="I28" s="100">
        <v>1.4833727362125944</v>
      </c>
      <c r="J28" s="135">
        <v>1.5370770527483999</v>
      </c>
      <c r="L28" s="93"/>
      <c r="M28" s="26"/>
      <c r="N28" s="53"/>
      <c r="O28" s="58"/>
      <c r="P28" s="58"/>
      <c r="Q28" s="58"/>
      <c r="R28" s="58"/>
      <c r="S28" s="58"/>
      <c r="T28" s="58"/>
      <c r="U28" s="58"/>
    </row>
    <row r="29" spans="1:21">
      <c r="A29" s="132" t="s">
        <v>12</v>
      </c>
      <c r="B29" s="136"/>
      <c r="C29" s="137">
        <v>0</v>
      </c>
      <c r="D29" s="137"/>
      <c r="E29" s="137"/>
      <c r="F29" s="137"/>
      <c r="G29" s="137"/>
      <c r="H29" s="137"/>
      <c r="I29" s="137"/>
      <c r="J29" s="138"/>
      <c r="L29" s="93"/>
      <c r="M29" s="26"/>
      <c r="N29" s="53"/>
      <c r="O29" s="58"/>
      <c r="P29" s="58"/>
      <c r="Q29" s="58"/>
      <c r="R29" s="58"/>
      <c r="S29" s="58"/>
      <c r="T29" s="58"/>
      <c r="U29" s="58"/>
    </row>
    <row r="30" spans="1:21">
      <c r="A30" s="109" t="s">
        <v>13</v>
      </c>
      <c r="B30" s="110"/>
      <c r="C30" s="100">
        <v>68.622924400000016</v>
      </c>
      <c r="D30" s="100">
        <v>0.30878111778270123</v>
      </c>
      <c r="E30" s="100">
        <v>0.8613006433687731</v>
      </c>
      <c r="F30" s="100">
        <v>1.1970820784870704</v>
      </c>
      <c r="G30" s="100">
        <v>1.3139543212149725</v>
      </c>
      <c r="H30" s="100">
        <v>1.3819404295499538</v>
      </c>
      <c r="I30" s="100">
        <v>1.8033357613739307</v>
      </c>
      <c r="J30" s="135">
        <v>1.915315023142995</v>
      </c>
      <c r="L30" s="93"/>
      <c r="M30" s="26"/>
      <c r="N30" s="53"/>
      <c r="O30" s="58"/>
      <c r="P30" s="58"/>
      <c r="Q30" s="58"/>
      <c r="R30" s="58"/>
      <c r="S30" s="58"/>
      <c r="T30" s="58"/>
      <c r="U30" s="58"/>
    </row>
    <row r="31" spans="1:21">
      <c r="A31" s="132" t="s">
        <v>14</v>
      </c>
      <c r="B31" s="136"/>
      <c r="C31" s="137">
        <v>49.076337799999997</v>
      </c>
      <c r="D31" s="137">
        <v>0.72954529153000336</v>
      </c>
      <c r="E31" s="137">
        <v>1.1446186889121686</v>
      </c>
      <c r="F31" s="137">
        <v>1.6500485880930387</v>
      </c>
      <c r="G31" s="137">
        <v>1.781247811744443</v>
      </c>
      <c r="H31" s="137">
        <v>1.7244842183260798</v>
      </c>
      <c r="I31" s="137">
        <v>2.1344528074265949</v>
      </c>
      <c r="J31" s="138">
        <v>2.2442668764061144</v>
      </c>
      <c r="L31" s="93"/>
      <c r="M31" s="26"/>
      <c r="N31" s="53"/>
      <c r="O31" s="58"/>
      <c r="P31" s="58"/>
      <c r="Q31" s="58"/>
      <c r="R31" s="58"/>
      <c r="S31" s="58"/>
      <c r="T31" s="58"/>
      <c r="U31" s="58"/>
    </row>
    <row r="32" spans="1:21">
      <c r="A32" s="109" t="s">
        <v>15</v>
      </c>
      <c r="B32" s="110"/>
      <c r="C32" s="100">
        <v>40.625344380000001</v>
      </c>
      <c r="D32" s="100">
        <v>-0.13993101359918159</v>
      </c>
      <c r="E32" s="100">
        <v>0.36511112648067723</v>
      </c>
      <c r="F32" s="100">
        <v>0.63774059189956045</v>
      </c>
      <c r="G32" s="100">
        <v>0.74975679450335342</v>
      </c>
      <c r="H32" s="100">
        <v>0.85487013809844026</v>
      </c>
      <c r="I32" s="100">
        <v>1.1605213137481085</v>
      </c>
      <c r="J32" s="135">
        <v>1.3857412524141299</v>
      </c>
      <c r="L32" s="93"/>
      <c r="M32" s="26"/>
      <c r="N32" s="53"/>
      <c r="O32" s="58"/>
      <c r="P32" s="58"/>
      <c r="Q32" s="58"/>
      <c r="R32" s="58"/>
      <c r="S32" s="58"/>
      <c r="T32" s="58"/>
      <c r="U32" s="58"/>
    </row>
    <row r="33" spans="1:21">
      <c r="A33" s="132" t="s">
        <v>17</v>
      </c>
      <c r="B33" s="136"/>
      <c r="C33" s="137">
        <v>367.11467800000003</v>
      </c>
      <c r="D33" s="150">
        <v>3.4744660803525544</v>
      </c>
      <c r="E33" s="150">
        <v>3.3566552973077548</v>
      </c>
      <c r="F33" s="150">
        <v>3.5466899597561534</v>
      </c>
      <c r="G33" s="150">
        <v>3.5217484394511716</v>
      </c>
      <c r="H33" s="150">
        <v>3.4973963538733166</v>
      </c>
      <c r="I33" s="150">
        <v>4.1085780451859817</v>
      </c>
      <c r="J33" s="197">
        <v>4.4509245068612735</v>
      </c>
      <c r="L33" s="93"/>
      <c r="M33" s="26"/>
      <c r="N33" s="53"/>
      <c r="O33" s="58"/>
      <c r="P33" s="58"/>
      <c r="Q33" s="58"/>
      <c r="R33" s="58"/>
      <c r="S33" s="58"/>
      <c r="T33" s="58"/>
      <c r="U33" s="58"/>
    </row>
    <row r="34" spans="1:21">
      <c r="A34" s="111" t="s">
        <v>33</v>
      </c>
      <c r="B34" s="116"/>
      <c r="C34" s="101">
        <v>617.27527043179407</v>
      </c>
      <c r="D34" s="101">
        <v>2.1492846879274348</v>
      </c>
      <c r="E34" s="101">
        <v>2.2931026999945181</v>
      </c>
      <c r="F34" s="101">
        <v>2.5491171567150803</v>
      </c>
      <c r="G34" s="101">
        <v>2.5828924361320453</v>
      </c>
      <c r="H34" s="101">
        <v>2.5857622931846564</v>
      </c>
      <c r="I34" s="101">
        <v>3.1104232401437</v>
      </c>
      <c r="J34" s="102">
        <v>3.2385468957455021</v>
      </c>
      <c r="L34" s="50"/>
      <c r="M34" s="28"/>
      <c r="N34" s="50"/>
      <c r="O34" s="63"/>
      <c r="P34" s="63"/>
      <c r="Q34" s="63"/>
      <c r="R34" s="63"/>
      <c r="S34" s="63"/>
      <c r="T34" s="63"/>
      <c r="U34" s="63"/>
    </row>
    <row r="35" spans="1:21">
      <c r="L35" s="54"/>
      <c r="M35" s="65"/>
      <c r="N35" s="54"/>
      <c r="O35" s="58"/>
      <c r="P35" s="58"/>
      <c r="Q35" s="58"/>
      <c r="R35" s="58"/>
      <c r="S35" s="58"/>
      <c r="T35" s="59"/>
    </row>
    <row r="36" spans="1:21">
      <c r="C36" s="22"/>
    </row>
  </sheetData>
  <sortState xmlns:xlrd2="http://schemas.microsoft.com/office/spreadsheetml/2017/richdata2" ref="A4:T20">
    <sortCondition ref="A4:A20"/>
    <sortCondition ref="B4:B20"/>
  </sortState>
  <mergeCells count="2">
    <mergeCell ref="D2:J2"/>
    <mergeCell ref="D26:J2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Y60"/>
  <sheetViews>
    <sheetView showGridLines="0" zoomScaleNormal="100" workbookViewId="0">
      <selection sqref="A1:XFD1"/>
    </sheetView>
  </sheetViews>
  <sheetFormatPr defaultColWidth="9.1796875" defaultRowHeight="11.5"/>
  <cols>
    <col min="1" max="1" width="26.7265625" style="16" bestFit="1" customWidth="1"/>
    <col min="2" max="2" width="26.7265625" style="16" customWidth="1"/>
    <col min="3" max="4" width="9.26953125" style="20" customWidth="1"/>
    <col min="5" max="10" width="9.453125" style="20" customWidth="1"/>
    <col min="11" max="11" width="8.54296875" style="16" customWidth="1"/>
    <col min="12" max="12" width="9.26953125" style="24" bestFit="1" customWidth="1"/>
    <col min="13" max="13" width="9.26953125" style="20" customWidth="1"/>
    <col min="14" max="14" width="8.26953125" style="20" customWidth="1"/>
    <col min="15" max="19" width="8.453125" style="17" customWidth="1"/>
    <col min="20" max="21" width="8.453125" style="16" customWidth="1"/>
    <col min="22" max="16384" width="9.1796875" style="16"/>
  </cols>
  <sheetData>
    <row r="1" spans="1:25" s="99" customFormat="1">
      <c r="C1" s="20"/>
      <c r="D1" s="20"/>
      <c r="E1" s="20"/>
      <c r="F1" s="20"/>
      <c r="G1" s="20"/>
      <c r="H1" s="20"/>
      <c r="I1" s="20"/>
      <c r="J1" s="20"/>
      <c r="L1" s="24"/>
      <c r="M1" s="20"/>
      <c r="N1" s="20"/>
      <c r="O1" s="17"/>
      <c r="P1" s="17"/>
      <c r="Q1" s="17"/>
      <c r="R1" s="17"/>
      <c r="S1" s="17"/>
    </row>
    <row r="2" spans="1:25" ht="25.5" customHeight="1">
      <c r="A2" s="151" t="s">
        <v>0</v>
      </c>
      <c r="B2" s="152" t="s">
        <v>1</v>
      </c>
      <c r="C2" s="153" t="s">
        <v>2</v>
      </c>
      <c r="D2" s="204" t="s">
        <v>3</v>
      </c>
      <c r="E2" s="204"/>
      <c r="F2" s="204"/>
      <c r="G2" s="204"/>
      <c r="H2" s="204"/>
      <c r="I2" s="204"/>
      <c r="J2" s="205"/>
      <c r="L2" s="47"/>
      <c r="M2" s="67"/>
      <c r="N2" s="67"/>
      <c r="O2" s="58"/>
      <c r="P2" s="58"/>
      <c r="Q2" s="58"/>
      <c r="R2" s="58"/>
      <c r="S2" s="58"/>
      <c r="T2" s="59"/>
    </row>
    <row r="3" spans="1:25" s="29" customFormat="1">
      <c r="A3" s="147"/>
      <c r="B3" s="119"/>
      <c r="C3" s="119"/>
      <c r="D3" s="120" t="s">
        <v>4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51</v>
      </c>
      <c r="J3" s="121" t="s">
        <v>52</v>
      </c>
      <c r="L3" s="48"/>
      <c r="M3" s="5"/>
      <c r="N3" s="5"/>
      <c r="O3" s="60"/>
      <c r="P3" s="60"/>
      <c r="Q3" s="60"/>
      <c r="R3" s="60"/>
      <c r="S3" s="60"/>
      <c r="T3" s="61"/>
    </row>
    <row r="4" spans="1:25">
      <c r="A4" s="109" t="s">
        <v>9</v>
      </c>
      <c r="B4" s="110" t="s">
        <v>77</v>
      </c>
      <c r="C4" s="100">
        <v>17.414418089028</v>
      </c>
      <c r="D4" s="100">
        <v>30.971929986944303</v>
      </c>
      <c r="E4" s="100">
        <v>10.2984589384576</v>
      </c>
      <c r="F4" s="100">
        <v>11.139679920653</v>
      </c>
      <c r="G4" s="100">
        <v>9.991426279078599</v>
      </c>
      <c r="H4" s="100">
        <v>10.3744548291464</v>
      </c>
      <c r="I4" s="100">
        <v>8.8152690056381005</v>
      </c>
      <c r="J4" s="135"/>
      <c r="L4" s="87"/>
      <c r="M4" s="34"/>
      <c r="N4" s="34"/>
      <c r="O4" s="58"/>
      <c r="P4" s="58"/>
      <c r="Q4" s="58"/>
      <c r="R4" s="58"/>
      <c r="S4" s="58"/>
      <c r="T4" s="58"/>
      <c r="U4" s="58"/>
      <c r="V4" s="17"/>
      <c r="W4" s="17"/>
      <c r="X4" s="17"/>
      <c r="Y4" s="17"/>
    </row>
    <row r="5" spans="1:25" ht="11.25" customHeight="1">
      <c r="A5" s="132" t="s">
        <v>13</v>
      </c>
      <c r="B5" s="136" t="s">
        <v>128</v>
      </c>
      <c r="C5" s="137">
        <v>7.8876774200000002</v>
      </c>
      <c r="D5" s="137">
        <v>31.379225330000001</v>
      </c>
      <c r="E5" s="137">
        <v>10.55492563</v>
      </c>
      <c r="F5" s="137">
        <v>11.744376949999999</v>
      </c>
      <c r="G5" s="137">
        <v>11.25124111</v>
      </c>
      <c r="H5" s="137">
        <v>11.01095903</v>
      </c>
      <c r="I5" s="137">
        <v>10.443408680000001</v>
      </c>
      <c r="J5" s="138">
        <v>9.6989291399999988</v>
      </c>
      <c r="L5" s="87"/>
      <c r="M5" s="34"/>
      <c r="N5" s="34"/>
      <c r="O5" s="58"/>
      <c r="P5" s="58"/>
      <c r="Q5" s="58"/>
      <c r="R5" s="58"/>
      <c r="S5" s="58"/>
      <c r="T5" s="58"/>
      <c r="U5" s="58"/>
      <c r="V5" s="17"/>
      <c r="W5" s="17"/>
      <c r="X5" s="17"/>
      <c r="Y5" s="17"/>
    </row>
    <row r="6" spans="1:25">
      <c r="A6" s="109" t="s">
        <v>14</v>
      </c>
      <c r="B6" s="110" t="s">
        <v>103</v>
      </c>
      <c r="C6" s="100">
        <v>33.639031590000002</v>
      </c>
      <c r="D6" s="100">
        <v>46.535985689435556</v>
      </c>
      <c r="E6" s="100">
        <v>20.601376732001199</v>
      </c>
      <c r="F6" s="100">
        <v>19.12798924317314</v>
      </c>
      <c r="G6" s="100">
        <v>17.217870632796718</v>
      </c>
      <c r="H6" s="100">
        <v>15.337119842133106</v>
      </c>
      <c r="I6" s="100">
        <v>14.41201906775531</v>
      </c>
      <c r="J6" s="135">
        <v>14.089436358639883</v>
      </c>
      <c r="L6" s="87"/>
      <c r="M6" s="34"/>
      <c r="N6" s="34"/>
      <c r="O6" s="58"/>
      <c r="P6" s="58"/>
      <c r="Q6" s="58"/>
      <c r="R6" s="58"/>
      <c r="S6" s="58"/>
      <c r="T6" s="58"/>
      <c r="U6" s="58"/>
      <c r="V6" s="17"/>
      <c r="W6" s="17"/>
      <c r="X6" s="17"/>
      <c r="Y6" s="17"/>
    </row>
    <row r="7" spans="1:25" s="99" customFormat="1">
      <c r="A7" s="132" t="s">
        <v>17</v>
      </c>
      <c r="B7" s="132" t="s">
        <v>158</v>
      </c>
      <c r="C7" s="137">
        <v>3.039066</v>
      </c>
      <c r="D7" s="137"/>
      <c r="E7" s="137"/>
      <c r="F7" s="137"/>
      <c r="G7" s="137"/>
      <c r="H7" s="137"/>
      <c r="I7" s="137"/>
      <c r="J7" s="138"/>
      <c r="L7" s="87"/>
      <c r="M7" s="34"/>
      <c r="N7" s="34"/>
      <c r="O7" s="58"/>
      <c r="P7" s="58"/>
      <c r="Q7" s="58"/>
      <c r="R7" s="58"/>
      <c r="S7" s="58"/>
      <c r="T7" s="58"/>
      <c r="U7" s="58"/>
      <c r="V7" s="17"/>
      <c r="W7" s="17"/>
      <c r="X7" s="17"/>
      <c r="Y7" s="17"/>
    </row>
    <row r="8" spans="1:25" s="99" customFormat="1">
      <c r="A8" s="154" t="s">
        <v>17</v>
      </c>
      <c r="B8" s="128" t="s">
        <v>160</v>
      </c>
      <c r="C8" s="100">
        <v>3.1091060000000001</v>
      </c>
      <c r="D8" s="100"/>
      <c r="E8" s="100"/>
      <c r="F8" s="100"/>
      <c r="G8" s="100"/>
      <c r="H8" s="100"/>
      <c r="I8" s="100"/>
      <c r="J8" s="135"/>
      <c r="L8" s="87"/>
      <c r="M8" s="34"/>
      <c r="N8" s="34"/>
      <c r="O8" s="58"/>
      <c r="P8" s="58"/>
      <c r="Q8" s="58"/>
      <c r="R8" s="58"/>
      <c r="S8" s="58"/>
      <c r="T8" s="58"/>
      <c r="U8" s="58"/>
      <c r="V8" s="17"/>
      <c r="W8" s="17"/>
      <c r="X8" s="17"/>
      <c r="Y8" s="17"/>
    </row>
    <row r="9" spans="1:25">
      <c r="A9" s="132" t="s">
        <v>17</v>
      </c>
      <c r="B9" s="136" t="s">
        <v>35</v>
      </c>
      <c r="C9" s="137">
        <v>80.191742000000005</v>
      </c>
      <c r="D9" s="137">
        <v>37.954402825382203</v>
      </c>
      <c r="E9" s="137">
        <v>10.771220961158946</v>
      </c>
      <c r="F9" s="137">
        <v>12.886135532250243</v>
      </c>
      <c r="G9" s="137">
        <v>10.708714443229495</v>
      </c>
      <c r="H9" s="137">
        <v>11.047880987436276</v>
      </c>
      <c r="I9" s="137">
        <v>11.014203152306145</v>
      </c>
      <c r="J9" s="138">
        <v>13.00187924620284</v>
      </c>
      <c r="L9" s="87"/>
      <c r="M9" s="34"/>
      <c r="N9" s="34"/>
      <c r="O9" s="58"/>
      <c r="P9" s="58"/>
      <c r="Q9" s="58"/>
      <c r="R9" s="58"/>
      <c r="S9" s="58"/>
      <c r="T9" s="58"/>
      <c r="U9" s="58"/>
      <c r="V9" s="17"/>
      <c r="W9" s="17"/>
      <c r="X9" s="17"/>
      <c r="Y9" s="17"/>
    </row>
    <row r="10" spans="1:25">
      <c r="A10" s="109" t="s">
        <v>17</v>
      </c>
      <c r="B10" s="110" t="s">
        <v>34</v>
      </c>
      <c r="C10" s="100">
        <v>30.062360999999999</v>
      </c>
      <c r="D10" s="100">
        <v>46.265300031591195</v>
      </c>
      <c r="E10" s="100">
        <v>9.0578446296830872</v>
      </c>
      <c r="F10" s="100">
        <v>9.4235164773234246</v>
      </c>
      <c r="G10" s="100">
        <v>6.7487965214171775</v>
      </c>
      <c r="H10" s="100">
        <v>9.6519409580270388</v>
      </c>
      <c r="I10" s="100">
        <v>9.2376568626848066</v>
      </c>
      <c r="J10" s="135">
        <v>5.2597122509103977</v>
      </c>
      <c r="L10" s="87"/>
      <c r="M10" s="34"/>
      <c r="N10" s="34"/>
      <c r="O10" s="58"/>
      <c r="P10" s="58"/>
      <c r="Q10" s="58"/>
      <c r="R10" s="58"/>
      <c r="S10" s="58"/>
      <c r="T10" s="58"/>
      <c r="U10" s="58"/>
      <c r="V10" s="17"/>
      <c r="W10" s="17"/>
      <c r="X10" s="17"/>
      <c r="Y10" s="17"/>
    </row>
    <row r="11" spans="1:25">
      <c r="A11" s="132" t="s">
        <v>17</v>
      </c>
      <c r="B11" s="136" t="s">
        <v>110</v>
      </c>
      <c r="C11" s="137">
        <v>3.299776</v>
      </c>
      <c r="D11" s="137">
        <v>36.234668468256068</v>
      </c>
      <c r="E11" s="137">
        <v>6.3400782493747254</v>
      </c>
      <c r="F11" s="137">
        <v>11.540094821671353</v>
      </c>
      <c r="G11" s="137">
        <v>9.4843104886167531</v>
      </c>
      <c r="H11" s="137">
        <v>9.1409139663144892</v>
      </c>
      <c r="I11" s="137"/>
      <c r="J11" s="138"/>
      <c r="L11" s="87"/>
      <c r="M11" s="34"/>
      <c r="N11" s="34"/>
      <c r="O11" s="58"/>
      <c r="P11" s="58"/>
      <c r="Q11" s="58"/>
      <c r="R11" s="58"/>
      <c r="S11" s="58"/>
      <c r="T11" s="58"/>
      <c r="U11" s="58"/>
      <c r="V11" s="17"/>
      <c r="W11" s="17"/>
      <c r="X11" s="17"/>
      <c r="Y11" s="17"/>
    </row>
    <row r="12" spans="1:25">
      <c r="A12" s="109" t="s">
        <v>17</v>
      </c>
      <c r="B12" s="110" t="s">
        <v>111</v>
      </c>
      <c r="C12" s="100">
        <v>1.6101259999999999</v>
      </c>
      <c r="D12" s="100">
        <v>42.525295095131476</v>
      </c>
      <c r="E12" s="100">
        <v>12.300479759373918</v>
      </c>
      <c r="F12" s="100">
        <v>14.264972403798094</v>
      </c>
      <c r="G12" s="100">
        <v>15.632682593801906</v>
      </c>
      <c r="H12" s="100">
        <v>14.506543832884677</v>
      </c>
      <c r="I12" s="100"/>
      <c r="J12" s="135"/>
      <c r="L12" s="87"/>
      <c r="M12" s="34"/>
      <c r="N12" s="34"/>
      <c r="O12" s="58"/>
      <c r="P12" s="58"/>
      <c r="Q12" s="58"/>
      <c r="R12" s="58"/>
      <c r="S12" s="58"/>
      <c r="T12" s="58"/>
      <c r="U12" s="58"/>
      <c r="V12" s="17"/>
      <c r="W12" s="17"/>
      <c r="X12" s="17"/>
      <c r="Y12" s="17"/>
    </row>
    <row r="13" spans="1:25">
      <c r="A13" s="132" t="s">
        <v>17</v>
      </c>
      <c r="B13" s="136" t="s">
        <v>62</v>
      </c>
      <c r="C13" s="137">
        <v>6.2368110000000003</v>
      </c>
      <c r="D13" s="137">
        <v>19.21558695228558</v>
      </c>
      <c r="E13" s="137">
        <v>13.528217833524403</v>
      </c>
      <c r="F13" s="137">
        <v>15.485538900678009</v>
      </c>
      <c r="G13" s="137">
        <v>15.173434286928277</v>
      </c>
      <c r="H13" s="137">
        <v>13.175715017298817</v>
      </c>
      <c r="I13" s="137"/>
      <c r="J13" s="138"/>
      <c r="L13" s="87"/>
      <c r="M13" s="34"/>
      <c r="N13" s="34"/>
      <c r="O13" s="58"/>
      <c r="P13" s="58"/>
      <c r="Q13" s="58"/>
      <c r="R13" s="58"/>
      <c r="S13" s="58"/>
      <c r="T13" s="58"/>
      <c r="U13" s="58"/>
      <c r="V13" s="17"/>
      <c r="W13" s="17"/>
      <c r="X13" s="17"/>
      <c r="Y13" s="17"/>
    </row>
    <row r="14" spans="1:25">
      <c r="A14" s="109" t="s">
        <v>17</v>
      </c>
      <c r="B14" s="110" t="s">
        <v>159</v>
      </c>
      <c r="C14" s="100">
        <v>12.389173</v>
      </c>
      <c r="D14" s="100">
        <v>40.184108156056752</v>
      </c>
      <c r="E14" s="100">
        <v>14.213811986091818</v>
      </c>
      <c r="F14" s="100">
        <v>15.948829821512467</v>
      </c>
      <c r="G14" s="100">
        <v>15.993114754161454</v>
      </c>
      <c r="H14" s="100">
        <v>14.445967646531166</v>
      </c>
      <c r="I14" s="100"/>
      <c r="J14" s="135"/>
      <c r="L14" s="87"/>
      <c r="M14" s="34"/>
      <c r="N14" s="34"/>
      <c r="O14" s="58"/>
      <c r="P14" s="58"/>
      <c r="Q14" s="58"/>
      <c r="R14" s="58"/>
      <c r="S14" s="58"/>
      <c r="T14" s="58"/>
      <c r="U14" s="58"/>
      <c r="V14" s="17"/>
      <c r="W14" s="17"/>
      <c r="X14" s="17"/>
      <c r="Y14" s="17"/>
    </row>
    <row r="15" spans="1:25">
      <c r="A15" s="132" t="s">
        <v>17</v>
      </c>
      <c r="B15" s="136" t="s">
        <v>161</v>
      </c>
      <c r="C15" s="137">
        <v>0.94015599999999999</v>
      </c>
      <c r="D15" s="137">
        <v>41.656901206316242</v>
      </c>
      <c r="E15" s="137">
        <v>6.9124944588666137</v>
      </c>
      <c r="F15" s="137">
        <v>6.8670129320566931</v>
      </c>
      <c r="G15" s="137">
        <v>3.2612215842378722</v>
      </c>
      <c r="H15" s="137">
        <v>6.1193534579251807</v>
      </c>
      <c r="I15" s="137"/>
      <c r="J15" s="138"/>
      <c r="L15" s="87"/>
      <c r="M15" s="34"/>
      <c r="N15" s="34"/>
      <c r="O15" s="58"/>
      <c r="P15" s="58"/>
      <c r="Q15" s="58"/>
      <c r="R15" s="58"/>
      <c r="S15" s="58"/>
      <c r="T15" s="58"/>
      <c r="U15" s="58"/>
      <c r="V15" s="17"/>
      <c r="W15" s="17"/>
      <c r="X15" s="17"/>
      <c r="Y15" s="17"/>
    </row>
    <row r="16" spans="1:25">
      <c r="A16" s="109" t="s">
        <v>17</v>
      </c>
      <c r="B16" s="110" t="s">
        <v>114</v>
      </c>
      <c r="C16" s="100">
        <v>1.267622</v>
      </c>
      <c r="D16" s="100">
        <v>54.181610714504444</v>
      </c>
      <c r="E16" s="100">
        <v>10.260514634623119</v>
      </c>
      <c r="F16" s="100">
        <v>6.6137653616609393</v>
      </c>
      <c r="G16" s="100">
        <v>2.0046737168666118</v>
      </c>
      <c r="H16" s="100">
        <v>6.6005298552261005</v>
      </c>
      <c r="I16" s="100"/>
      <c r="J16" s="135"/>
      <c r="L16" s="87"/>
      <c r="M16" s="34"/>
      <c r="N16" s="34"/>
      <c r="O16" s="58"/>
      <c r="P16" s="58"/>
      <c r="Q16" s="58"/>
      <c r="R16" s="58"/>
      <c r="S16" s="58"/>
      <c r="T16" s="58"/>
      <c r="U16" s="58"/>
      <c r="V16" s="17"/>
      <c r="W16" s="17"/>
      <c r="X16" s="17"/>
      <c r="Y16" s="17"/>
    </row>
    <row r="17" spans="1:25">
      <c r="A17" s="132" t="s">
        <v>17</v>
      </c>
      <c r="B17" s="136" t="s">
        <v>116</v>
      </c>
      <c r="C17" s="137">
        <v>1.822624</v>
      </c>
      <c r="D17" s="137">
        <v>68.609675055902457</v>
      </c>
      <c r="E17" s="137">
        <v>16.104366479854761</v>
      </c>
      <c r="F17" s="137">
        <v>11.039649761354674</v>
      </c>
      <c r="G17" s="137">
        <v>10.405775035930009</v>
      </c>
      <c r="H17" s="137">
        <v>12.079010770510745</v>
      </c>
      <c r="I17" s="137"/>
      <c r="J17" s="138"/>
      <c r="L17" s="87"/>
      <c r="M17" s="34"/>
      <c r="N17" s="34"/>
      <c r="O17" s="58"/>
      <c r="P17" s="58"/>
      <c r="Q17" s="58"/>
      <c r="R17" s="58"/>
      <c r="S17" s="58"/>
      <c r="T17" s="58"/>
      <c r="U17" s="58"/>
      <c r="V17" s="17"/>
      <c r="W17" s="17"/>
      <c r="X17" s="17"/>
      <c r="Y17" s="17"/>
    </row>
    <row r="18" spans="1:25">
      <c r="A18" s="109" t="s">
        <v>17</v>
      </c>
      <c r="B18" s="110" t="s">
        <v>63</v>
      </c>
      <c r="C18" s="100">
        <v>4.0338010000000004</v>
      </c>
      <c r="D18" s="100">
        <v>62.834749465842975</v>
      </c>
      <c r="E18" s="100">
        <v>11.142401608284768</v>
      </c>
      <c r="F18" s="100">
        <v>15.588249870911852</v>
      </c>
      <c r="G18" s="100">
        <v>15.056063869230263</v>
      </c>
      <c r="H18" s="100">
        <v>19.672323726422334</v>
      </c>
      <c r="I18" s="100"/>
      <c r="J18" s="135"/>
      <c r="L18" s="87"/>
      <c r="M18" s="34"/>
      <c r="N18" s="34"/>
      <c r="O18" s="58"/>
      <c r="P18" s="58"/>
      <c r="Q18" s="58"/>
      <c r="R18" s="58"/>
      <c r="S18" s="58"/>
      <c r="T18" s="58"/>
      <c r="U18" s="58"/>
      <c r="V18" s="17"/>
      <c r="W18" s="17"/>
      <c r="X18" s="17"/>
      <c r="Y18" s="17"/>
    </row>
    <row r="19" spans="1:25">
      <c r="A19" s="132" t="s">
        <v>17</v>
      </c>
      <c r="B19" s="136" t="s">
        <v>113</v>
      </c>
      <c r="C19" s="137">
        <v>0.97505699999999995</v>
      </c>
      <c r="D19" s="137">
        <v>42.994837712753096</v>
      </c>
      <c r="E19" s="137">
        <v>11.228285146327121</v>
      </c>
      <c r="F19" s="137">
        <v>11.167946954832075</v>
      </c>
      <c r="G19" s="137">
        <v>6.4697388649890497</v>
      </c>
      <c r="H19" s="137">
        <v>9.409402022929104</v>
      </c>
      <c r="I19" s="137"/>
      <c r="J19" s="138"/>
      <c r="L19" s="87"/>
      <c r="M19" s="34"/>
      <c r="N19" s="34"/>
      <c r="O19" s="58"/>
      <c r="P19" s="58"/>
      <c r="Q19" s="58"/>
      <c r="R19" s="58"/>
      <c r="S19" s="58"/>
      <c r="T19" s="58"/>
      <c r="U19" s="58"/>
      <c r="V19" s="17"/>
      <c r="W19" s="17"/>
      <c r="X19" s="17"/>
      <c r="Y19" s="17"/>
    </row>
    <row r="20" spans="1:25">
      <c r="A20" s="109" t="s">
        <v>17</v>
      </c>
      <c r="B20" s="110" t="s">
        <v>120</v>
      </c>
      <c r="C20" s="100">
        <v>1.289339</v>
      </c>
      <c r="D20" s="100">
        <v>26.845134766658397</v>
      </c>
      <c r="E20" s="100">
        <v>11.931605768341091</v>
      </c>
      <c r="F20" s="100">
        <v>7.2184922679342733</v>
      </c>
      <c r="G20" s="100">
        <v>8.0859754516991131</v>
      </c>
      <c r="H20" s="100">
        <v>8.9526440721914291</v>
      </c>
      <c r="I20" s="100"/>
      <c r="J20" s="135"/>
      <c r="L20" s="87"/>
      <c r="M20" s="34"/>
      <c r="N20" s="34"/>
      <c r="O20" s="58"/>
      <c r="P20" s="58"/>
      <c r="Q20" s="58"/>
      <c r="R20" s="58"/>
      <c r="S20" s="58"/>
      <c r="T20" s="58"/>
      <c r="U20" s="58"/>
      <c r="V20" s="17"/>
      <c r="W20" s="17"/>
      <c r="X20" s="17"/>
      <c r="Y20" s="17"/>
    </row>
    <row r="21" spans="1:25">
      <c r="A21" s="112" t="s">
        <v>36</v>
      </c>
      <c r="B21" s="30"/>
      <c r="C21" s="103">
        <v>209.20788709902803</v>
      </c>
      <c r="D21" s="103">
        <v>40.162516175449895</v>
      </c>
      <c r="E21" s="103">
        <v>12.375676467541973</v>
      </c>
      <c r="F21" s="103">
        <v>13.395012302662439</v>
      </c>
      <c r="G21" s="103">
        <v>11.596839290856266</v>
      </c>
      <c r="H21" s="103">
        <v>11.870531397639541</v>
      </c>
      <c r="I21" s="103">
        <v>11.121160421511741</v>
      </c>
      <c r="J21" s="104">
        <v>11.537820297625005</v>
      </c>
      <c r="L21" s="62"/>
      <c r="M21" s="34"/>
      <c r="N21" s="34"/>
      <c r="O21" s="62"/>
      <c r="P21" s="62"/>
      <c r="Q21" s="62"/>
      <c r="R21" s="62"/>
      <c r="S21" s="62"/>
      <c r="T21" s="62"/>
      <c r="U21" s="62"/>
      <c r="V21" s="17"/>
      <c r="W21" s="17"/>
      <c r="X21" s="17"/>
      <c r="Y21" s="17"/>
    </row>
    <row r="22" spans="1:25">
      <c r="A22" s="109" t="s">
        <v>9</v>
      </c>
      <c r="B22" s="110" t="s">
        <v>79</v>
      </c>
      <c r="C22" s="100">
        <v>11.660561164079999</v>
      </c>
      <c r="D22" s="100">
        <v>35.469946224154299</v>
      </c>
      <c r="E22" s="100">
        <v>13.134373434831401</v>
      </c>
      <c r="F22" s="100">
        <v>10.407710384308901</v>
      </c>
      <c r="G22" s="100">
        <v>10.062047605860799</v>
      </c>
      <c r="H22" s="100">
        <v>10.8626216693852</v>
      </c>
      <c r="I22" s="100">
        <v>9.5808423421513993</v>
      </c>
      <c r="J22" s="135"/>
      <c r="L22" s="87"/>
      <c r="M22" s="34"/>
      <c r="N22" s="34"/>
      <c r="O22" s="58"/>
      <c r="P22" s="58"/>
      <c r="Q22" s="58"/>
      <c r="R22" s="58"/>
      <c r="S22" s="58"/>
      <c r="T22" s="58"/>
      <c r="U22" s="58"/>
      <c r="V22" s="17"/>
      <c r="W22" s="17"/>
      <c r="X22" s="17"/>
      <c r="Y22" s="17"/>
    </row>
    <row r="23" spans="1:25">
      <c r="A23" s="132" t="s">
        <v>9</v>
      </c>
      <c r="B23" s="136" t="s">
        <v>81</v>
      </c>
      <c r="C23" s="137">
        <v>15.338739492730999</v>
      </c>
      <c r="D23" s="137">
        <v>35.003614511131097</v>
      </c>
      <c r="E23" s="137">
        <v>13.795110224997501</v>
      </c>
      <c r="F23" s="137">
        <v>11.768391985864699</v>
      </c>
      <c r="G23" s="137">
        <v>10.8638673543291</v>
      </c>
      <c r="H23" s="137">
        <v>11.4193220813924</v>
      </c>
      <c r="I23" s="137">
        <v>10.3353749921844</v>
      </c>
      <c r="J23" s="138"/>
      <c r="L23" s="87"/>
      <c r="M23" s="34"/>
      <c r="N23" s="34"/>
      <c r="O23" s="58"/>
      <c r="P23" s="58"/>
      <c r="Q23" s="58"/>
      <c r="R23" s="58"/>
      <c r="S23" s="58"/>
      <c r="T23" s="58"/>
      <c r="U23" s="58"/>
      <c r="V23" s="17"/>
      <c r="W23" s="17"/>
      <c r="X23" s="17"/>
      <c r="Y23" s="17"/>
    </row>
    <row r="24" spans="1:25">
      <c r="A24" s="109" t="s">
        <v>13</v>
      </c>
      <c r="B24" s="110" t="s">
        <v>97</v>
      </c>
      <c r="C24" s="100">
        <v>8.4553804199999991</v>
      </c>
      <c r="D24" s="100">
        <v>38.586829739999999</v>
      </c>
      <c r="E24" s="100">
        <v>12.601192019999999</v>
      </c>
      <c r="F24" s="100">
        <v>10.50127865</v>
      </c>
      <c r="G24" s="100">
        <v>10.389324610000001</v>
      </c>
      <c r="H24" s="100">
        <v>11.56635827</v>
      </c>
      <c r="I24" s="100">
        <v>11.076399739999999</v>
      </c>
      <c r="J24" s="135">
        <v>9.6353426199999994</v>
      </c>
      <c r="L24" s="87"/>
      <c r="M24" s="34"/>
      <c r="N24" s="34"/>
      <c r="O24" s="58"/>
      <c r="P24" s="58"/>
      <c r="Q24" s="58"/>
      <c r="R24" s="58"/>
      <c r="S24" s="58"/>
      <c r="T24" s="58"/>
      <c r="U24" s="58"/>
      <c r="V24" s="17"/>
      <c r="W24" s="17"/>
      <c r="X24" s="17"/>
      <c r="Y24" s="17"/>
    </row>
    <row r="25" spans="1:25">
      <c r="A25" s="132" t="s">
        <v>14</v>
      </c>
      <c r="B25" s="136" t="s">
        <v>102</v>
      </c>
      <c r="C25" s="137">
        <v>65.632757310000002</v>
      </c>
      <c r="D25" s="137">
        <v>40.545715740879686</v>
      </c>
      <c r="E25" s="137">
        <v>17.922476718351412</v>
      </c>
      <c r="F25" s="137">
        <v>14.991111905867239</v>
      </c>
      <c r="G25" s="137">
        <v>13.621859085127674</v>
      </c>
      <c r="H25" s="137">
        <v>13.064459313430877</v>
      </c>
      <c r="I25" s="137">
        <v>11.409451472533672</v>
      </c>
      <c r="J25" s="138">
        <v>9.4016389978508919</v>
      </c>
      <c r="L25" s="87"/>
      <c r="M25" s="34"/>
      <c r="N25" s="34"/>
      <c r="O25" s="58"/>
      <c r="P25" s="58"/>
      <c r="Q25" s="58"/>
      <c r="R25" s="58"/>
      <c r="S25" s="58"/>
      <c r="T25" s="58"/>
      <c r="U25" s="58"/>
      <c r="V25" s="17"/>
      <c r="W25" s="17"/>
      <c r="X25" s="17"/>
      <c r="Y25" s="17"/>
    </row>
    <row r="26" spans="1:25">
      <c r="A26" s="109" t="s">
        <v>15</v>
      </c>
      <c r="B26" s="110" t="s">
        <v>37</v>
      </c>
      <c r="C26" s="174">
        <v>36.269980590000003</v>
      </c>
      <c r="D26" s="174">
        <v>36.241465368690349</v>
      </c>
      <c r="E26" s="174">
        <v>12.67747327372275</v>
      </c>
      <c r="F26" s="174">
        <v>10.552264903801056</v>
      </c>
      <c r="G26" s="174">
        <v>10.673380550803113</v>
      </c>
      <c r="H26" s="174">
        <v>11.015138689138727</v>
      </c>
      <c r="I26" s="174">
        <v>10.892780460112039</v>
      </c>
      <c r="J26" s="175">
        <v>9.8834216200429204</v>
      </c>
      <c r="L26" s="87"/>
      <c r="M26" s="34"/>
      <c r="N26" s="34"/>
      <c r="O26" s="58"/>
      <c r="P26" s="58"/>
      <c r="Q26" s="58"/>
      <c r="R26" s="58"/>
      <c r="S26" s="58"/>
      <c r="T26" s="58"/>
      <c r="U26" s="58"/>
      <c r="V26" s="17"/>
      <c r="W26" s="17"/>
      <c r="X26" s="17"/>
      <c r="Y26" s="17"/>
    </row>
    <row r="27" spans="1:25">
      <c r="A27" s="132" t="s">
        <v>17</v>
      </c>
      <c r="B27" s="136" t="s">
        <v>109</v>
      </c>
      <c r="C27" s="137">
        <v>113.875839</v>
      </c>
      <c r="D27" s="137">
        <v>48.420294518515036</v>
      </c>
      <c r="E27" s="137">
        <v>10.959845043950844</v>
      </c>
      <c r="F27" s="137">
        <v>8.4957785357123949</v>
      </c>
      <c r="G27" s="137">
        <v>8.2785759753217114</v>
      </c>
      <c r="H27" s="137">
        <v>10.452101813973936</v>
      </c>
      <c r="I27" s="137">
        <v>9.3209376332570315</v>
      </c>
      <c r="J27" s="138">
        <v>10.087806870824823</v>
      </c>
      <c r="L27" s="87"/>
      <c r="M27" s="34"/>
      <c r="N27" s="34"/>
      <c r="O27" s="58"/>
      <c r="P27" s="58"/>
      <c r="Q27" s="58"/>
      <c r="R27" s="58"/>
      <c r="S27" s="58"/>
      <c r="T27" s="58"/>
      <c r="U27" s="58"/>
      <c r="V27" s="17"/>
      <c r="W27" s="17"/>
      <c r="X27" s="17"/>
      <c r="Y27" s="17"/>
    </row>
    <row r="28" spans="1:25">
      <c r="A28" s="109" t="s">
        <v>17</v>
      </c>
      <c r="B28" s="110" t="s">
        <v>39</v>
      </c>
      <c r="C28" s="100">
        <v>92.567820999999995</v>
      </c>
      <c r="D28" s="100">
        <v>31.483855577921883</v>
      </c>
      <c r="E28" s="100">
        <v>14.281708684086025</v>
      </c>
      <c r="F28" s="100">
        <v>12.204015392113753</v>
      </c>
      <c r="G28" s="100">
        <v>11.25637800475323</v>
      </c>
      <c r="H28" s="100">
        <v>11.10436219833244</v>
      </c>
      <c r="I28" s="100">
        <v>11.994749309289388</v>
      </c>
      <c r="J28" s="135">
        <v>9.7698562336224981</v>
      </c>
      <c r="L28" s="87"/>
      <c r="M28" s="34"/>
      <c r="N28" s="34"/>
      <c r="O28" s="58"/>
      <c r="P28" s="58"/>
      <c r="Q28" s="58"/>
      <c r="R28" s="58"/>
      <c r="S28" s="58"/>
      <c r="T28" s="58"/>
      <c r="U28" s="58"/>
      <c r="V28" s="17"/>
      <c r="W28" s="17"/>
      <c r="X28" s="17"/>
      <c r="Y28" s="17"/>
    </row>
    <row r="29" spans="1:25">
      <c r="A29" s="132" t="s">
        <v>17</v>
      </c>
      <c r="B29" s="136" t="s">
        <v>38</v>
      </c>
      <c r="C29" s="137">
        <v>15.894959</v>
      </c>
      <c r="D29" s="137">
        <v>33.900822605701222</v>
      </c>
      <c r="E29" s="137">
        <v>11.106953396131125</v>
      </c>
      <c r="F29" s="137">
        <v>6.5504614268783401</v>
      </c>
      <c r="G29" s="137">
        <v>8.2260739981640629</v>
      </c>
      <c r="H29" s="137">
        <v>9.1771553714756759</v>
      </c>
      <c r="I29" s="137">
        <v>8.7457673534404812</v>
      </c>
      <c r="J29" s="138">
        <v>3.2923263650384893</v>
      </c>
      <c r="L29" s="87"/>
      <c r="M29" s="34"/>
      <c r="N29" s="34"/>
      <c r="O29" s="58"/>
      <c r="P29" s="58"/>
      <c r="Q29" s="58"/>
      <c r="R29" s="58"/>
      <c r="S29" s="58"/>
      <c r="T29" s="58"/>
      <c r="U29" s="58"/>
      <c r="V29" s="17"/>
      <c r="W29" s="17"/>
      <c r="X29" s="17"/>
      <c r="Y29" s="17"/>
    </row>
    <row r="30" spans="1:25">
      <c r="A30" s="154" t="s">
        <v>17</v>
      </c>
      <c r="B30" s="128" t="s">
        <v>119</v>
      </c>
      <c r="C30" s="100">
        <v>1.4136899999999999</v>
      </c>
      <c r="D30" s="100">
        <v>26.398098248801773</v>
      </c>
      <c r="E30" s="100">
        <v>9.3656500291968712</v>
      </c>
      <c r="F30" s="100">
        <v>6.4086757478475143</v>
      </c>
      <c r="G30" s="100">
        <v>7.4045572155962969</v>
      </c>
      <c r="H30" s="100">
        <v>7.0891889126370788</v>
      </c>
      <c r="I30" s="100"/>
      <c r="J30" s="135"/>
      <c r="L30" s="87"/>
      <c r="M30" s="34"/>
      <c r="N30" s="34"/>
      <c r="O30" s="58"/>
      <c r="P30" s="58"/>
      <c r="Q30" s="58"/>
      <c r="R30" s="58"/>
      <c r="S30" s="58"/>
      <c r="T30" s="58"/>
      <c r="U30" s="58"/>
      <c r="V30" s="17"/>
      <c r="W30" s="17"/>
      <c r="X30" s="17"/>
      <c r="Y30" s="17"/>
    </row>
    <row r="31" spans="1:25">
      <c r="A31" s="122" t="s">
        <v>17</v>
      </c>
      <c r="B31" s="123" t="s">
        <v>117</v>
      </c>
      <c r="C31" s="137">
        <v>4.6109309999999999</v>
      </c>
      <c r="D31" s="137">
        <v>32.33301791529464</v>
      </c>
      <c r="E31" s="137">
        <v>15.606542764783171</v>
      </c>
      <c r="F31" s="137">
        <v>12.764576813904771</v>
      </c>
      <c r="G31" s="137">
        <v>11.772514857996509</v>
      </c>
      <c r="H31" s="137">
        <v>11.718431813287399</v>
      </c>
      <c r="I31" s="137"/>
      <c r="J31" s="138"/>
      <c r="L31" s="87"/>
      <c r="M31" s="34"/>
      <c r="N31" s="34"/>
      <c r="O31" s="58"/>
      <c r="P31" s="58"/>
      <c r="Q31" s="58"/>
      <c r="R31" s="58"/>
      <c r="S31" s="58"/>
      <c r="T31" s="58"/>
      <c r="U31" s="58"/>
      <c r="V31" s="17"/>
      <c r="W31" s="17"/>
      <c r="X31" s="17"/>
      <c r="Y31" s="17"/>
    </row>
    <row r="32" spans="1:25" s="99" customFormat="1">
      <c r="A32" s="188" t="s">
        <v>17</v>
      </c>
      <c r="B32" s="189" t="s">
        <v>163</v>
      </c>
      <c r="C32" s="190">
        <v>2.7645170000000001</v>
      </c>
      <c r="D32" s="190"/>
      <c r="E32" s="190"/>
      <c r="F32" s="190"/>
      <c r="G32" s="190"/>
      <c r="H32" s="190"/>
      <c r="I32" s="190"/>
      <c r="J32" s="191"/>
      <c r="L32" s="87"/>
      <c r="M32" s="34"/>
      <c r="N32" s="34"/>
      <c r="O32" s="58"/>
      <c r="P32" s="58"/>
      <c r="Q32" s="58"/>
      <c r="R32" s="58"/>
      <c r="S32" s="58"/>
      <c r="T32" s="58"/>
      <c r="U32" s="58"/>
      <c r="V32" s="17"/>
      <c r="W32" s="17"/>
      <c r="X32" s="17"/>
      <c r="Y32" s="17"/>
    </row>
    <row r="33" spans="1:25">
      <c r="A33" s="122" t="s">
        <v>17</v>
      </c>
      <c r="B33" s="123" t="s">
        <v>118</v>
      </c>
      <c r="C33" s="137">
        <v>3.7613430000000001</v>
      </c>
      <c r="D33" s="137">
        <v>30.519615599937143</v>
      </c>
      <c r="E33" s="137">
        <v>18.485508252816008</v>
      </c>
      <c r="F33" s="137">
        <v>17.479479691538447</v>
      </c>
      <c r="G33" s="137">
        <v>14.899491562094425</v>
      </c>
      <c r="H33" s="137">
        <v>14.282626086308881</v>
      </c>
      <c r="I33" s="137"/>
      <c r="J33" s="138"/>
      <c r="L33" s="87"/>
      <c r="M33" s="34"/>
      <c r="N33" s="34"/>
      <c r="O33" s="58"/>
      <c r="P33" s="58"/>
      <c r="Q33" s="58"/>
      <c r="R33" s="58"/>
      <c r="S33" s="58"/>
      <c r="T33" s="58"/>
      <c r="U33" s="58"/>
      <c r="V33" s="17"/>
      <c r="W33" s="17"/>
      <c r="X33" s="17"/>
      <c r="Y33" s="17"/>
    </row>
    <row r="34" spans="1:25">
      <c r="A34" s="188" t="s">
        <v>17</v>
      </c>
      <c r="B34" s="189" t="s">
        <v>121</v>
      </c>
      <c r="C34" s="190">
        <v>8.4096189999999993</v>
      </c>
      <c r="D34" s="190">
        <v>35.804842480178564</v>
      </c>
      <c r="E34" s="190">
        <v>27.166656852810188</v>
      </c>
      <c r="F34" s="190">
        <v>23.775842986916217</v>
      </c>
      <c r="G34" s="190">
        <v>20.390792474143105</v>
      </c>
      <c r="H34" s="190">
        <v>18.384523715158309</v>
      </c>
      <c r="I34" s="190"/>
      <c r="J34" s="191"/>
      <c r="L34" s="87"/>
      <c r="M34" s="34"/>
      <c r="N34" s="34"/>
      <c r="O34" s="58"/>
      <c r="P34" s="58"/>
      <c r="Q34" s="58"/>
      <c r="R34" s="58"/>
      <c r="S34" s="58"/>
      <c r="T34" s="58"/>
      <c r="U34" s="58"/>
      <c r="V34" s="17"/>
      <c r="W34" s="17"/>
      <c r="X34" s="17"/>
      <c r="Y34" s="17"/>
    </row>
    <row r="35" spans="1:25">
      <c r="A35" s="122" t="s">
        <v>17</v>
      </c>
      <c r="B35" s="123" t="s">
        <v>122</v>
      </c>
      <c r="C35" s="137">
        <v>0.85085599999999995</v>
      </c>
      <c r="D35" s="137">
        <v>26.79409713538028</v>
      </c>
      <c r="E35" s="137">
        <v>11.88791130585296</v>
      </c>
      <c r="F35" s="137">
        <v>12.240524737021484</v>
      </c>
      <c r="G35" s="137">
        <v>10.30565689664642</v>
      </c>
      <c r="H35" s="137">
        <v>10.929584481732668</v>
      </c>
      <c r="I35" s="137"/>
      <c r="J35" s="138"/>
      <c r="L35" s="87"/>
      <c r="M35" s="34"/>
      <c r="N35" s="34"/>
      <c r="O35" s="58"/>
      <c r="P35" s="58"/>
      <c r="Q35" s="58"/>
      <c r="R35" s="58"/>
      <c r="S35" s="58"/>
      <c r="T35" s="58"/>
      <c r="U35" s="58"/>
      <c r="V35" s="17"/>
      <c r="W35" s="17"/>
      <c r="X35" s="17"/>
      <c r="Y35" s="17"/>
    </row>
    <row r="36" spans="1:25">
      <c r="A36" s="188" t="s">
        <v>17</v>
      </c>
      <c r="B36" s="189" t="s">
        <v>123</v>
      </c>
      <c r="C36" s="190">
        <v>0.98685699999999998</v>
      </c>
      <c r="D36" s="190">
        <v>41.148787826076514</v>
      </c>
      <c r="E36" s="190">
        <v>17.265641310306258</v>
      </c>
      <c r="F36" s="190">
        <v>15.254914403080777</v>
      </c>
      <c r="G36" s="190">
        <v>12.825557421206124</v>
      </c>
      <c r="H36" s="190">
        <v>12.595636494429584</v>
      </c>
      <c r="I36" s="190"/>
      <c r="J36" s="191"/>
      <c r="L36" s="87"/>
      <c r="M36" s="34"/>
      <c r="N36" s="34"/>
      <c r="O36" s="58"/>
      <c r="P36" s="58"/>
      <c r="Q36" s="58"/>
      <c r="R36" s="58"/>
      <c r="S36" s="58"/>
      <c r="T36" s="58"/>
      <c r="U36" s="58"/>
      <c r="V36" s="17"/>
      <c r="W36" s="17"/>
      <c r="X36" s="17"/>
      <c r="Y36" s="17"/>
    </row>
    <row r="37" spans="1:25">
      <c r="A37" s="122" t="s">
        <v>17</v>
      </c>
      <c r="B37" s="123" t="s">
        <v>162</v>
      </c>
      <c r="C37" s="137">
        <v>1.5674380000000001</v>
      </c>
      <c r="D37" s="137">
        <v>56.795643400266663</v>
      </c>
      <c r="E37" s="137">
        <v>17.750635783983949</v>
      </c>
      <c r="F37" s="137">
        <v>15.584954370192762</v>
      </c>
      <c r="G37" s="137">
        <v>13.177410323884043</v>
      </c>
      <c r="H37" s="137">
        <v>13.617297042415677</v>
      </c>
      <c r="I37" s="137"/>
      <c r="J37" s="138"/>
      <c r="L37" s="87"/>
      <c r="M37" s="34"/>
      <c r="N37" s="34"/>
      <c r="O37" s="58"/>
      <c r="P37" s="58"/>
      <c r="Q37" s="58"/>
      <c r="R37" s="58"/>
      <c r="S37" s="58"/>
      <c r="T37" s="58"/>
      <c r="U37" s="58"/>
      <c r="V37" s="17"/>
      <c r="W37" s="17"/>
      <c r="X37" s="17"/>
      <c r="Y37" s="17"/>
    </row>
    <row r="38" spans="1:25">
      <c r="A38" s="112" t="s">
        <v>40</v>
      </c>
      <c r="B38" s="30"/>
      <c r="C38" s="103">
        <v>384.061288976811</v>
      </c>
      <c r="D38" s="103">
        <v>39.271931353653883</v>
      </c>
      <c r="E38" s="103">
        <v>13.879521420202435</v>
      </c>
      <c r="F38" s="103">
        <v>11.387695393633098</v>
      </c>
      <c r="G38" s="103">
        <v>10.760093429199083</v>
      </c>
      <c r="H38" s="103">
        <v>11.371908292682653</v>
      </c>
      <c r="I38" s="103">
        <v>10.616159485164028</v>
      </c>
      <c r="J38" s="104">
        <v>9.5055355231002423</v>
      </c>
      <c r="L38" s="62"/>
      <c r="M38" s="34"/>
      <c r="N38" s="34"/>
      <c r="O38" s="62"/>
      <c r="P38" s="62"/>
      <c r="Q38" s="62"/>
      <c r="R38" s="62"/>
      <c r="S38" s="62"/>
      <c r="T38" s="62"/>
      <c r="U38" s="62"/>
      <c r="V38" s="17"/>
      <c r="W38" s="17"/>
      <c r="X38" s="17"/>
      <c r="Y38" s="17"/>
    </row>
    <row r="39" spans="1:25">
      <c r="A39" s="132" t="s">
        <v>9</v>
      </c>
      <c r="B39" s="136" t="s">
        <v>78</v>
      </c>
      <c r="C39" s="137">
        <v>12.809890895637</v>
      </c>
      <c r="D39" s="137">
        <v>27.650077671047502</v>
      </c>
      <c r="E39" s="137">
        <v>3.9465879114762998</v>
      </c>
      <c r="F39" s="137">
        <v>8.4776451404311999</v>
      </c>
      <c r="G39" s="137">
        <v>7.2663929755546004</v>
      </c>
      <c r="H39" s="137">
        <v>5.3325650129710001</v>
      </c>
      <c r="I39" s="137">
        <v>7.0219192604363005</v>
      </c>
      <c r="J39" s="138"/>
      <c r="L39" s="87"/>
      <c r="M39" s="34"/>
      <c r="N39" s="34"/>
      <c r="O39" s="58"/>
      <c r="P39" s="58"/>
      <c r="Q39" s="58"/>
      <c r="R39" s="58"/>
      <c r="S39" s="58"/>
      <c r="T39" s="58"/>
      <c r="U39" s="58"/>
      <c r="V39" s="17"/>
      <c r="W39" s="17"/>
      <c r="X39" s="17"/>
      <c r="Y39" s="17"/>
    </row>
    <row r="40" spans="1:25">
      <c r="A40" s="109" t="s">
        <v>13</v>
      </c>
      <c r="B40" s="110" t="s">
        <v>96</v>
      </c>
      <c r="C40" s="100">
        <v>2.6007997599999997</v>
      </c>
      <c r="D40" s="100">
        <v>24.487480549999997</v>
      </c>
      <c r="E40" s="100">
        <v>-1.3774282199999999</v>
      </c>
      <c r="F40" s="100">
        <v>4.4812438099999996</v>
      </c>
      <c r="G40" s="100">
        <v>3.0820160700000003</v>
      </c>
      <c r="H40" s="100">
        <v>2.6201766200000001</v>
      </c>
      <c r="I40" s="100">
        <v>6.9238616700000009</v>
      </c>
      <c r="J40" s="135">
        <v>6.3112315200000006</v>
      </c>
      <c r="L40" s="87"/>
      <c r="M40" s="34"/>
      <c r="N40" s="34"/>
      <c r="O40" s="58"/>
      <c r="P40" s="58"/>
      <c r="Q40" s="58"/>
      <c r="R40" s="58"/>
      <c r="S40" s="58"/>
      <c r="T40" s="58"/>
      <c r="U40" s="58"/>
      <c r="V40" s="17"/>
      <c r="W40" s="17"/>
      <c r="X40" s="17"/>
      <c r="Y40" s="17"/>
    </row>
    <row r="41" spans="1:25">
      <c r="A41" s="122" t="s">
        <v>17</v>
      </c>
      <c r="B41" s="123" t="s">
        <v>112</v>
      </c>
      <c r="C41" s="155">
        <v>6.857551</v>
      </c>
      <c r="D41" s="155">
        <v>27.638494331907282</v>
      </c>
      <c r="E41" s="155">
        <v>11.268175359068632</v>
      </c>
      <c r="F41" s="155">
        <v>15.65070530430479</v>
      </c>
      <c r="G41" s="155">
        <v>13.641449613142353</v>
      </c>
      <c r="H41" s="155">
        <v>10.616004687982183</v>
      </c>
      <c r="I41" s="155"/>
      <c r="J41" s="183"/>
      <c r="L41" s="87"/>
      <c r="M41" s="34"/>
      <c r="N41" s="34"/>
      <c r="O41" s="58"/>
      <c r="P41" s="58"/>
      <c r="Q41" s="58"/>
      <c r="R41" s="58"/>
      <c r="S41" s="58"/>
      <c r="T41" s="58"/>
      <c r="U41" s="58"/>
      <c r="V41" s="17"/>
      <c r="W41" s="17"/>
      <c r="X41" s="17"/>
      <c r="Y41" s="17"/>
    </row>
    <row r="42" spans="1:25">
      <c r="A42" s="154" t="s">
        <v>17</v>
      </c>
      <c r="B42" s="128" t="s">
        <v>115</v>
      </c>
      <c r="C42" s="76">
        <v>1.127953</v>
      </c>
      <c r="D42" s="76">
        <v>44.796867577666369</v>
      </c>
      <c r="E42" s="76">
        <v>1.6822782761340305</v>
      </c>
      <c r="F42" s="76">
        <v>8.3081556927830249</v>
      </c>
      <c r="G42" s="76">
        <v>5.5416938639876401</v>
      </c>
      <c r="H42" s="76">
        <v>5.494351680445253</v>
      </c>
      <c r="I42" s="76"/>
      <c r="J42" s="192"/>
      <c r="L42" s="87"/>
      <c r="M42" s="34"/>
      <c r="N42" s="34"/>
      <c r="O42" s="58"/>
      <c r="P42" s="58"/>
      <c r="Q42" s="58"/>
      <c r="R42" s="58"/>
      <c r="S42" s="58"/>
      <c r="T42" s="58"/>
      <c r="U42" s="58"/>
      <c r="V42" s="17"/>
      <c r="W42" s="17"/>
      <c r="X42" s="17"/>
      <c r="Y42" s="17"/>
    </row>
    <row r="43" spans="1:25">
      <c r="A43" s="132" t="s">
        <v>17</v>
      </c>
      <c r="B43" s="136" t="s">
        <v>64</v>
      </c>
      <c r="C43" s="155">
        <v>24.937698999999999</v>
      </c>
      <c r="D43" s="155">
        <v>31.016022580657122</v>
      </c>
      <c r="E43" s="155">
        <v>2.5412114812277231</v>
      </c>
      <c r="F43" s="155">
        <v>8.6321736206448119</v>
      </c>
      <c r="G43" s="155">
        <v>7.0423941372509846</v>
      </c>
      <c r="H43" s="155">
        <v>6.0555236830991621</v>
      </c>
      <c r="I43" s="155">
        <v>9.7061963198244783</v>
      </c>
      <c r="J43" s="183">
        <v>9.6034576178992239</v>
      </c>
      <c r="K43" s="35"/>
      <c r="L43" s="87"/>
      <c r="M43" s="26"/>
      <c r="N43" s="26"/>
      <c r="O43" s="58"/>
      <c r="P43" s="58"/>
      <c r="Q43" s="58"/>
      <c r="R43" s="58"/>
      <c r="S43" s="58"/>
      <c r="T43" s="58"/>
      <c r="U43" s="58"/>
      <c r="V43" s="17"/>
      <c r="W43" s="17"/>
      <c r="X43" s="17"/>
      <c r="Y43" s="17"/>
    </row>
    <row r="44" spans="1:25">
      <c r="A44" s="112" t="s">
        <v>41</v>
      </c>
      <c r="B44" s="30"/>
      <c r="C44" s="103">
        <v>48.333893655636999</v>
      </c>
      <c r="D44" s="103">
        <v>29.61505445579262</v>
      </c>
      <c r="E44" s="103">
        <v>3.9209448335911889</v>
      </c>
      <c r="F44" s="103">
        <v>9.3560803680343056</v>
      </c>
      <c r="G44" s="103">
        <v>7.7899004464352348</v>
      </c>
      <c r="H44" s="103">
        <v>6.3130051932099054</v>
      </c>
      <c r="I44" s="103">
        <v>8.6746411100836056</v>
      </c>
      <c r="J44" s="104">
        <v>9.2925321415359647</v>
      </c>
      <c r="K44" s="35"/>
      <c r="L44" s="62"/>
      <c r="M44" s="26"/>
      <c r="N44" s="26"/>
      <c r="O44" s="62"/>
      <c r="P44" s="62"/>
      <c r="Q44" s="62"/>
      <c r="R44" s="62"/>
      <c r="S44" s="62"/>
      <c r="T44" s="62"/>
      <c r="U44" s="62"/>
      <c r="V44" s="17"/>
      <c r="W44" s="17"/>
      <c r="X44" s="17"/>
      <c r="Y44" s="17"/>
    </row>
    <row r="45" spans="1:25">
      <c r="A45" s="111" t="s">
        <v>42</v>
      </c>
      <c r="B45" s="8"/>
      <c r="C45" s="101">
        <v>641.60306973147601</v>
      </c>
      <c r="D45" s="101">
        <v>38.820031704870168</v>
      </c>
      <c r="E45" s="101">
        <v>12.636089983123229</v>
      </c>
      <c r="F45" s="101">
        <v>11.876732914176326</v>
      </c>
      <c r="G45" s="101">
        <v>10.801738419094944</v>
      </c>
      <c r="H45" s="101">
        <v>11.145468594604559</v>
      </c>
      <c r="I45" s="101">
        <v>10.628643874836689</v>
      </c>
      <c r="J45" s="102">
        <v>10.096524889708251</v>
      </c>
      <c r="K45" s="35"/>
      <c r="L45" s="49"/>
      <c r="M45" s="26"/>
      <c r="N45" s="28"/>
      <c r="O45" s="49"/>
      <c r="P45" s="49"/>
      <c r="Q45" s="49"/>
      <c r="R45" s="49"/>
      <c r="S45" s="49"/>
      <c r="T45" s="49"/>
      <c r="U45" s="49"/>
      <c r="V45" s="19"/>
      <c r="W45" s="19"/>
      <c r="X45" s="19"/>
      <c r="Y45" s="19"/>
    </row>
    <row r="46" spans="1:25">
      <c r="B46" s="36"/>
      <c r="C46" s="11"/>
      <c r="D46" s="11"/>
      <c r="E46" s="11"/>
      <c r="F46" s="11"/>
      <c r="G46" s="11"/>
      <c r="H46" s="11"/>
      <c r="I46" s="11"/>
      <c r="J46" s="11"/>
      <c r="K46" s="35"/>
      <c r="L46" s="66"/>
      <c r="M46" s="26"/>
      <c r="N46" s="12"/>
      <c r="O46" s="58"/>
      <c r="P46" s="58"/>
      <c r="Q46" s="58"/>
      <c r="R46" s="58"/>
      <c r="S46" s="58"/>
      <c r="T46" s="58"/>
      <c r="U46" s="58"/>
    </row>
    <row r="47" spans="1:25">
      <c r="C47" s="33"/>
      <c r="K47" s="35"/>
      <c r="L47" s="54"/>
      <c r="M47" s="26"/>
      <c r="N47" s="68"/>
      <c r="O47" s="58"/>
      <c r="P47" s="58"/>
      <c r="Q47" s="58"/>
      <c r="R47" s="58"/>
      <c r="S47" s="58"/>
      <c r="T47" s="58"/>
      <c r="U47" s="58"/>
    </row>
    <row r="48" spans="1:25" ht="25.5" customHeight="1">
      <c r="A48" s="156" t="s">
        <v>0</v>
      </c>
      <c r="B48" s="153"/>
      <c r="C48" s="153" t="s">
        <v>2</v>
      </c>
      <c r="D48" s="204" t="s">
        <v>3</v>
      </c>
      <c r="E48" s="204"/>
      <c r="F48" s="204"/>
      <c r="G48" s="204"/>
      <c r="H48" s="204"/>
      <c r="I48" s="204"/>
      <c r="J48" s="205"/>
      <c r="K48" s="35"/>
      <c r="L48" s="47"/>
      <c r="M48" s="26"/>
      <c r="N48" s="37"/>
      <c r="O48" s="58"/>
      <c r="P48" s="58"/>
      <c r="Q48" s="58"/>
      <c r="R48" s="58"/>
      <c r="S48" s="58"/>
      <c r="T48" s="58"/>
      <c r="U48" s="58"/>
    </row>
    <row r="49" spans="1:25" s="29" customFormat="1">
      <c r="A49" s="130"/>
      <c r="B49" s="131"/>
      <c r="C49" s="149"/>
      <c r="D49" s="120" t="s">
        <v>4</v>
      </c>
      <c r="E49" s="120" t="s">
        <v>5</v>
      </c>
      <c r="F49" s="120" t="s">
        <v>6</v>
      </c>
      <c r="G49" s="120" t="s">
        <v>7</v>
      </c>
      <c r="H49" s="120" t="s">
        <v>8</v>
      </c>
      <c r="I49" s="120" t="s">
        <v>51</v>
      </c>
      <c r="J49" s="121" t="s">
        <v>52</v>
      </c>
      <c r="K49" s="38"/>
      <c r="L49" s="48"/>
      <c r="M49" s="26"/>
      <c r="N49" s="5"/>
      <c r="O49" s="60"/>
      <c r="P49" s="60"/>
      <c r="Q49" s="60"/>
      <c r="R49" s="60"/>
      <c r="S49" s="60"/>
      <c r="T49" s="60"/>
      <c r="U49" s="60"/>
    </row>
    <row r="50" spans="1:25" ht="12.75" customHeight="1">
      <c r="A50" s="109" t="s">
        <v>9</v>
      </c>
      <c r="B50" s="110"/>
      <c r="C50" s="100">
        <v>57.223609641476003</v>
      </c>
      <c r="D50" s="100">
        <v>32.225569643648782</v>
      </c>
      <c r="E50" s="100">
        <v>10.391703716563494</v>
      </c>
      <c r="F50" s="100">
        <v>10.563136422850231</v>
      </c>
      <c r="G50" s="100">
        <v>9.6296569192223309</v>
      </c>
      <c r="H50" s="100">
        <v>9.6253442288882702</v>
      </c>
      <c r="I50" s="100"/>
      <c r="J50" s="135"/>
      <c r="K50" s="35"/>
      <c r="L50" s="87"/>
      <c r="M50" s="26"/>
      <c r="N50" s="39"/>
      <c r="O50" s="58"/>
      <c r="P50" s="58"/>
      <c r="Q50" s="58"/>
      <c r="R50" s="58"/>
      <c r="S50" s="58"/>
      <c r="T50" s="58"/>
      <c r="U50" s="58"/>
      <c r="V50" s="17"/>
      <c r="W50" s="17"/>
      <c r="X50" s="17"/>
      <c r="Y50" s="17"/>
    </row>
    <row r="51" spans="1:25">
      <c r="A51" s="132" t="s">
        <v>12</v>
      </c>
      <c r="B51" s="136"/>
      <c r="C51" s="137">
        <v>0</v>
      </c>
      <c r="D51" s="137"/>
      <c r="E51" s="137"/>
      <c r="F51" s="137"/>
      <c r="G51" s="137"/>
      <c r="H51" s="137"/>
      <c r="I51" s="137"/>
      <c r="J51" s="138"/>
      <c r="K51" s="35"/>
      <c r="L51" s="87"/>
      <c r="M51" s="26"/>
      <c r="N51" s="39"/>
      <c r="O51" s="58"/>
      <c r="P51" s="58"/>
      <c r="Q51" s="58"/>
      <c r="R51" s="58"/>
      <c r="S51" s="58"/>
      <c r="T51" s="58"/>
      <c r="U51" s="58"/>
      <c r="V51" s="17"/>
      <c r="W51" s="17"/>
      <c r="X51" s="17"/>
      <c r="Y51" s="17"/>
    </row>
    <row r="52" spans="1:25">
      <c r="A52" s="109" t="s">
        <v>13</v>
      </c>
      <c r="B52" s="110"/>
      <c r="C52" s="100">
        <v>18.943857600000001</v>
      </c>
      <c r="D52" s="100">
        <v>33.650092750034574</v>
      </c>
      <c r="E52" s="100">
        <v>9.830062587258114</v>
      </c>
      <c r="F52" s="100">
        <v>10.192379222076024</v>
      </c>
      <c r="G52" s="100">
        <v>9.7449824047406803</v>
      </c>
      <c r="H52" s="100">
        <v>10.106885879716113</v>
      </c>
      <c r="I52" s="100">
        <v>10.242739054814594</v>
      </c>
      <c r="J52" s="135">
        <v>9.2054514349505006</v>
      </c>
      <c r="K52" s="35"/>
      <c r="L52" s="87"/>
      <c r="M52" s="26"/>
      <c r="N52" s="39"/>
      <c r="O52" s="58"/>
      <c r="P52" s="58"/>
      <c r="Q52" s="58"/>
      <c r="R52" s="58"/>
      <c r="S52" s="58"/>
      <c r="T52" s="58"/>
      <c r="U52" s="58"/>
      <c r="V52" s="17"/>
      <c r="W52" s="17"/>
      <c r="X52" s="17"/>
      <c r="Y52" s="17"/>
    </row>
    <row r="53" spans="1:25">
      <c r="A53" s="132" t="s">
        <v>14</v>
      </c>
      <c r="B53" s="136"/>
      <c r="C53" s="137">
        <v>99.271788900000004</v>
      </c>
      <c r="D53" s="137">
        <v>42.575566137099344</v>
      </c>
      <c r="E53" s="137">
        <v>18.830243196463268</v>
      </c>
      <c r="F53" s="137">
        <v>16.392925542707911</v>
      </c>
      <c r="G53" s="137">
        <v>14.840396067189088</v>
      </c>
      <c r="H53" s="137">
        <v>13.834568325925568</v>
      </c>
      <c r="I53" s="137">
        <v>12.42689527309332</v>
      </c>
      <c r="J53" s="138">
        <v>10.990136246207614</v>
      </c>
      <c r="K53" s="35"/>
      <c r="L53" s="87"/>
      <c r="M53" s="26"/>
      <c r="N53" s="39"/>
      <c r="O53" s="58"/>
      <c r="P53" s="58"/>
      <c r="Q53" s="58"/>
      <c r="R53" s="58"/>
      <c r="S53" s="58"/>
      <c r="T53" s="58"/>
      <c r="U53" s="58"/>
      <c r="V53" s="17"/>
      <c r="W53" s="17"/>
      <c r="X53" s="17"/>
      <c r="Y53" s="17"/>
    </row>
    <row r="54" spans="1:25">
      <c r="A54" s="109" t="s">
        <v>15</v>
      </c>
      <c r="B54" s="110"/>
      <c r="C54" s="100">
        <v>36.269980590000003</v>
      </c>
      <c r="D54" s="100">
        <v>36.241465368690349</v>
      </c>
      <c r="E54" s="100">
        <v>12.67747327372275</v>
      </c>
      <c r="F54" s="100">
        <v>10.552264903801056</v>
      </c>
      <c r="G54" s="100">
        <v>10.673380550803113</v>
      </c>
      <c r="H54" s="100">
        <v>11.015138689138727</v>
      </c>
      <c r="I54" s="100">
        <v>10.892780460112039</v>
      </c>
      <c r="J54" s="135">
        <v>9.8834216200429204</v>
      </c>
      <c r="K54" s="35"/>
      <c r="L54" s="87"/>
      <c r="M54" s="26"/>
      <c r="N54" s="39"/>
      <c r="O54" s="58"/>
      <c r="P54" s="58"/>
      <c r="Q54" s="58"/>
      <c r="R54" s="58"/>
      <c r="S54" s="58"/>
      <c r="T54" s="58"/>
      <c r="U54" s="58"/>
      <c r="V54" s="17"/>
      <c r="W54" s="17"/>
      <c r="X54" s="17"/>
      <c r="Y54" s="17"/>
    </row>
    <row r="55" spans="1:25">
      <c r="A55" s="132" t="s">
        <v>17</v>
      </c>
      <c r="B55" s="136"/>
      <c r="C55" s="137">
        <v>429.89383299999997</v>
      </c>
      <c r="D55" s="137">
        <v>39.285618923067034</v>
      </c>
      <c r="E55" s="137">
        <v>11.60322478110252</v>
      </c>
      <c r="F55" s="137">
        <v>11.1802285527228</v>
      </c>
      <c r="G55" s="137">
        <v>10.067312502814772</v>
      </c>
      <c r="H55" s="137">
        <v>10.77594394114338</v>
      </c>
      <c r="I55" s="137">
        <v>10.387298285162249</v>
      </c>
      <c r="J55" s="138">
        <v>9.9172372708553933</v>
      </c>
      <c r="K55" s="35"/>
      <c r="L55" s="87"/>
      <c r="M55" s="26"/>
      <c r="N55" s="39"/>
      <c r="O55" s="58"/>
      <c r="P55" s="58"/>
      <c r="Q55" s="58"/>
      <c r="R55" s="58"/>
      <c r="S55" s="58"/>
      <c r="T55" s="58"/>
      <c r="U55" s="58"/>
      <c r="V55" s="17"/>
      <c r="W55" s="17"/>
      <c r="X55" s="17"/>
      <c r="Y55" s="17"/>
    </row>
    <row r="56" spans="1:25">
      <c r="A56" s="111" t="s">
        <v>42</v>
      </c>
      <c r="B56" s="116"/>
      <c r="C56" s="101">
        <v>641.6030697314759</v>
      </c>
      <c r="D56" s="101">
        <v>38.820031704870182</v>
      </c>
      <c r="E56" s="101">
        <v>12.636089983123236</v>
      </c>
      <c r="F56" s="101">
        <v>11.876732914176332</v>
      </c>
      <c r="G56" s="101">
        <v>10.801738419094947</v>
      </c>
      <c r="H56" s="101">
        <v>11.145468594604559</v>
      </c>
      <c r="I56" s="101">
        <v>9.7261901976250602</v>
      </c>
      <c r="J56" s="102">
        <v>10.096524889708251</v>
      </c>
      <c r="K56" s="35"/>
      <c r="L56" s="50"/>
      <c r="M56" s="26"/>
      <c r="N56" s="28"/>
      <c r="O56" s="63"/>
      <c r="P56" s="63"/>
      <c r="Q56" s="63"/>
      <c r="R56" s="63"/>
      <c r="S56" s="63"/>
      <c r="T56" s="63"/>
      <c r="U56" s="63"/>
      <c r="V56" s="19"/>
      <c r="W56" s="19"/>
      <c r="X56" s="19"/>
      <c r="Y56" s="19"/>
    </row>
    <row r="57" spans="1:25">
      <c r="K57" s="35"/>
      <c r="L57" s="54"/>
      <c r="M57" s="68"/>
      <c r="N57" s="68"/>
      <c r="O57" s="58"/>
      <c r="P57" s="58"/>
      <c r="Q57" s="58"/>
      <c r="R57" s="58"/>
      <c r="S57" s="58"/>
      <c r="T57" s="59"/>
    </row>
    <row r="58" spans="1:25">
      <c r="C58" s="40"/>
      <c r="K58" s="35"/>
      <c r="L58" s="54"/>
      <c r="M58" s="68"/>
      <c r="N58" s="68"/>
      <c r="O58" s="58"/>
      <c r="P58" s="58"/>
      <c r="Q58" s="58"/>
      <c r="R58" s="58"/>
      <c r="S58" s="58"/>
      <c r="T58" s="59"/>
    </row>
    <row r="59" spans="1:25">
      <c r="K59" s="35"/>
      <c r="L59" s="54"/>
      <c r="M59" s="68"/>
      <c r="N59" s="68"/>
      <c r="O59" s="58"/>
      <c r="P59" s="58"/>
      <c r="Q59" s="58"/>
      <c r="R59" s="58"/>
      <c r="S59" s="58"/>
      <c r="T59" s="59"/>
    </row>
    <row r="60" spans="1:25">
      <c r="L60" s="54"/>
      <c r="M60" s="65"/>
      <c r="N60" s="65"/>
      <c r="O60" s="58"/>
      <c r="P60" s="58"/>
      <c r="Q60" s="58"/>
      <c r="R60" s="58"/>
      <c r="S60" s="58"/>
      <c r="T60" s="59"/>
    </row>
  </sheetData>
  <sortState xmlns:xlrd2="http://schemas.microsoft.com/office/spreadsheetml/2017/richdata2" ref="A22:B37">
    <sortCondition ref="A4:A44"/>
    <sortCondition ref="B4:B44"/>
  </sortState>
  <mergeCells count="2">
    <mergeCell ref="D48:J48"/>
    <mergeCell ref="D2:J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21"/>
  <sheetViews>
    <sheetView showGridLines="0" zoomScaleNormal="100" workbookViewId="0">
      <selection activeCell="L11" sqref="L11"/>
    </sheetView>
  </sheetViews>
  <sheetFormatPr defaultColWidth="9.1796875" defaultRowHeight="13"/>
  <cols>
    <col min="1" max="1" width="18.453125" style="2" customWidth="1"/>
    <col min="2" max="2" width="10.453125" style="2" customWidth="1"/>
    <col min="3" max="6" width="11.7265625" style="2" customWidth="1"/>
    <col min="7" max="7" width="10" style="2" customWidth="1"/>
    <col min="8" max="8" width="10.453125" style="2" customWidth="1"/>
    <col min="9" max="10" width="9.453125" style="2" customWidth="1"/>
    <col min="11" max="11" width="10.453125" style="1" bestFit="1" customWidth="1"/>
    <col min="12" max="13" width="17" style="1" bestFit="1" customWidth="1"/>
    <col min="14" max="18" width="9.26953125" style="1" customWidth="1"/>
    <col min="19" max="16384" width="9.1796875" style="2"/>
  </cols>
  <sheetData>
    <row r="1" spans="1:18" ht="22.5" customHeight="1">
      <c r="A1" s="106" t="s">
        <v>0</v>
      </c>
      <c r="B1" s="198" t="s">
        <v>2</v>
      </c>
      <c r="C1" s="198"/>
      <c r="D1" s="198" t="s">
        <v>3</v>
      </c>
      <c r="E1" s="198"/>
      <c r="F1" s="198"/>
      <c r="G1" s="198"/>
      <c r="H1" s="198"/>
      <c r="I1" s="198"/>
      <c r="J1" s="199"/>
      <c r="R1" s="2"/>
    </row>
    <row r="2" spans="1:18">
      <c r="A2" s="117"/>
      <c r="B2" s="119" t="s">
        <v>166</v>
      </c>
      <c r="C2" s="119" t="s">
        <v>167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20" t="s">
        <v>51</v>
      </c>
      <c r="J2" s="121" t="s">
        <v>52</v>
      </c>
      <c r="R2" s="2"/>
    </row>
    <row r="3" spans="1:18">
      <c r="A3" s="109" t="s">
        <v>9</v>
      </c>
      <c r="B3" s="95">
        <v>3558.4490535512432</v>
      </c>
      <c r="C3" s="95">
        <v>3539.7355676388875</v>
      </c>
      <c r="D3" s="95"/>
      <c r="E3" s="95"/>
      <c r="F3" s="95"/>
      <c r="G3" s="95"/>
      <c r="H3" s="95"/>
      <c r="I3" s="95"/>
      <c r="J3" s="96"/>
      <c r="R3" s="2"/>
    </row>
    <row r="4" spans="1:18">
      <c r="A4" s="132" t="s">
        <v>12</v>
      </c>
      <c r="B4" s="142">
        <v>187.59272000000004</v>
      </c>
      <c r="C4" s="142">
        <v>187.63960617000004</v>
      </c>
      <c r="D4" s="142"/>
      <c r="E4" s="142"/>
      <c r="F4" s="142"/>
      <c r="G4" s="142"/>
      <c r="H4" s="142"/>
      <c r="I4" s="142"/>
      <c r="J4" s="148"/>
      <c r="L4" s="176"/>
      <c r="M4" s="178"/>
      <c r="R4" s="2"/>
    </row>
    <row r="5" spans="1:18">
      <c r="A5" s="109" t="s">
        <v>13</v>
      </c>
      <c r="B5" s="95">
        <v>1745.5558365700001</v>
      </c>
      <c r="C5" s="95">
        <v>1776.3001184100001</v>
      </c>
      <c r="D5" s="95"/>
      <c r="E5" s="95"/>
      <c r="F5" s="95"/>
      <c r="G5" s="95"/>
      <c r="H5" s="95"/>
      <c r="I5" s="95"/>
      <c r="J5" s="96"/>
      <c r="L5" s="177"/>
      <c r="R5" s="2"/>
    </row>
    <row r="6" spans="1:18">
      <c r="A6" s="132" t="s">
        <v>14</v>
      </c>
      <c r="B6" s="142">
        <v>626.78357888000005</v>
      </c>
      <c r="C6" s="142">
        <v>631.43346499000006</v>
      </c>
      <c r="D6" s="142"/>
      <c r="E6" s="142"/>
      <c r="F6" s="142"/>
      <c r="G6" s="142"/>
      <c r="H6" s="142"/>
      <c r="I6" s="142"/>
      <c r="J6" s="148"/>
      <c r="R6" s="2"/>
    </row>
    <row r="7" spans="1:18">
      <c r="A7" s="109" t="s">
        <v>15</v>
      </c>
      <c r="B7" s="95">
        <v>783.69490353999993</v>
      </c>
      <c r="C7" s="95">
        <v>792.63960799000006</v>
      </c>
      <c r="D7" s="95"/>
      <c r="E7" s="95"/>
      <c r="F7" s="95"/>
      <c r="G7" s="95"/>
      <c r="H7" s="95"/>
      <c r="I7" s="95"/>
      <c r="J7" s="96"/>
      <c r="R7" s="2"/>
    </row>
    <row r="8" spans="1:18">
      <c r="A8" s="132" t="s">
        <v>17</v>
      </c>
      <c r="B8" s="142">
        <v>1342.26</v>
      </c>
      <c r="C8" s="142">
        <v>1398.7938909999998</v>
      </c>
      <c r="D8" s="142"/>
      <c r="E8" s="142"/>
      <c r="F8" s="142"/>
      <c r="G8" s="142"/>
      <c r="H8" s="142"/>
      <c r="I8" s="142"/>
      <c r="J8" s="148"/>
      <c r="R8" s="2"/>
    </row>
    <row r="9" spans="1:18">
      <c r="A9" s="111" t="s">
        <v>43</v>
      </c>
      <c r="B9" s="97">
        <v>8244.3360925412435</v>
      </c>
      <c r="C9" s="97">
        <v>8326.5422561988871</v>
      </c>
      <c r="D9" s="97">
        <v>20.563069994237804</v>
      </c>
      <c r="E9" s="97">
        <v>7.7934947730563824</v>
      </c>
      <c r="F9" s="97">
        <v>7.3430678401630791</v>
      </c>
      <c r="G9" s="97">
        <v>6.9891349459827596</v>
      </c>
      <c r="H9" s="97">
        <v>7.1324102695276412</v>
      </c>
      <c r="I9" s="97">
        <v>7.1403350226527165</v>
      </c>
      <c r="J9" s="98">
        <v>6.7200964541096004</v>
      </c>
      <c r="R9" s="2"/>
    </row>
    <row r="10" spans="1:18">
      <c r="A10" s="132" t="s">
        <v>44</v>
      </c>
      <c r="B10" s="136"/>
      <c r="C10" s="142"/>
      <c r="D10" s="142">
        <v>0.18139746848755411</v>
      </c>
      <c r="E10" s="142">
        <v>0.51007725372560486</v>
      </c>
      <c r="F10" s="142">
        <v>0.75630746829054019</v>
      </c>
      <c r="G10" s="142">
        <v>0.87701857607371814</v>
      </c>
      <c r="H10" s="142">
        <v>0.98271634679714115</v>
      </c>
      <c r="I10" s="142">
        <v>1.3259497512944973</v>
      </c>
      <c r="J10" s="148">
        <v>1.4937734806328651</v>
      </c>
      <c r="R10" s="2"/>
    </row>
    <row r="11" spans="1:18">
      <c r="A11" s="109" t="s">
        <v>45</v>
      </c>
      <c r="B11" s="110"/>
      <c r="C11" s="95"/>
      <c r="D11" s="95">
        <v>1.5209125475285079</v>
      </c>
      <c r="E11" s="95">
        <v>2.026255077534822</v>
      </c>
      <c r="F11" s="95">
        <v>1.8450750077033673</v>
      </c>
      <c r="G11" s="95">
        <v>1.6582930518265648</v>
      </c>
      <c r="H11" s="95">
        <v>3.6030607516356099</v>
      </c>
      <c r="I11" s="95">
        <v>1.3506399655302426</v>
      </c>
      <c r="J11" s="96">
        <v>1.3415892198901824</v>
      </c>
      <c r="L11" s="185"/>
      <c r="R11" s="2"/>
    </row>
    <row r="12" spans="1:18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8">
      <c r="A13" s="86"/>
      <c r="B13" s="86"/>
      <c r="C13" s="163"/>
      <c r="D13" s="94"/>
      <c r="E13" s="94"/>
      <c r="F13" s="94"/>
      <c r="G13" s="94"/>
      <c r="H13" s="94"/>
      <c r="I13" s="94"/>
      <c r="J13" s="94"/>
    </row>
    <row r="14" spans="1:18" ht="24" customHeight="1">
      <c r="A14" s="106" t="s">
        <v>154</v>
      </c>
      <c r="B14" s="198" t="s">
        <v>2</v>
      </c>
      <c r="C14" s="198"/>
      <c r="D14" s="198" t="s">
        <v>3</v>
      </c>
      <c r="E14" s="198"/>
      <c r="F14" s="198"/>
      <c r="G14" s="198"/>
      <c r="H14" s="198"/>
      <c r="I14" s="198"/>
      <c r="J14" s="199"/>
    </row>
    <row r="15" spans="1:18">
      <c r="A15" s="117"/>
      <c r="B15" s="119" t="s">
        <v>166</v>
      </c>
      <c r="C15" s="119" t="s">
        <v>168</v>
      </c>
      <c r="D15" s="120" t="s">
        <v>4</v>
      </c>
      <c r="E15" s="120" t="s">
        <v>5</v>
      </c>
      <c r="F15" s="120" t="s">
        <v>6</v>
      </c>
      <c r="G15" s="120" t="s">
        <v>7</v>
      </c>
      <c r="H15" s="120" t="s">
        <v>8</v>
      </c>
      <c r="I15" s="120" t="s">
        <v>51</v>
      </c>
      <c r="J15" s="121" t="s">
        <v>52</v>
      </c>
    </row>
    <row r="16" spans="1:18">
      <c r="A16" s="109" t="s">
        <v>11</v>
      </c>
      <c r="B16" s="186">
        <v>1624.425718275709</v>
      </c>
      <c r="C16" s="186">
        <v>1715.0904675053209</v>
      </c>
      <c r="D16" s="186">
        <f>[1]Growth!D31</f>
        <v>28.679755938560909</v>
      </c>
      <c r="E16" s="186">
        <f>[1]Growth!E31</f>
        <v>9.944422631908127</v>
      </c>
      <c r="F16" s="186">
        <f>[1]Growth!F31</f>
        <v>9.1495564655167279</v>
      </c>
      <c r="G16" s="186">
        <f>[1]Growth!G31</f>
        <v>8.7361549959619786</v>
      </c>
      <c r="H16" s="186">
        <f>[1]Growth!H31</f>
        <v>9.0918254872056448</v>
      </c>
      <c r="I16" s="186">
        <f>[1]Growth!I31</f>
        <v>8.7604395118273359</v>
      </c>
      <c r="J16" s="187">
        <f>[1]Growth!J31</f>
        <v>7.9176387836559545</v>
      </c>
    </row>
    <row r="17" spans="1:10">
      <c r="A17" s="109" t="s">
        <v>19</v>
      </c>
      <c r="B17" s="186">
        <v>4077.0300830323163</v>
      </c>
      <c r="C17" s="186">
        <v>4096.5789852139051</v>
      </c>
      <c r="D17" s="186">
        <f>[1]Balanced!D34</f>
        <v>20.46892648898757</v>
      </c>
      <c r="E17" s="186">
        <f>[1]Balanced!E34</f>
        <v>7.9876894206138225</v>
      </c>
      <c r="F17" s="186">
        <f>[1]Balanced!F34</f>
        <v>7.4324225603250405</v>
      </c>
      <c r="G17" s="186">
        <f>[1]Balanced!G34</f>
        <v>7.0921384789312398</v>
      </c>
      <c r="H17" s="186">
        <f>[1]Balanced!H34</f>
        <v>7.165759970056647</v>
      </c>
      <c r="I17" s="186">
        <f>[1]Balanced!I34</f>
        <v>7.2219394213476376</v>
      </c>
      <c r="J17" s="187">
        <f>[1]Balanced!J34</f>
        <v>6.847987547287687</v>
      </c>
    </row>
    <row r="18" spans="1:10">
      <c r="A18" s="109" t="s">
        <v>23</v>
      </c>
      <c r="B18" s="186">
        <v>1281.259346410573</v>
      </c>
      <c r="C18" s="186">
        <v>1255.9944633163921</v>
      </c>
      <c r="D18" s="186">
        <f>[1]Conservative!D33</f>
        <v>9.5100493289472858</v>
      </c>
      <c r="E18" s="186">
        <f>[1]Conservative!E33</f>
        <v>4.4524469821142594</v>
      </c>
      <c r="F18" s="186">
        <f>[1]Conservative!F33</f>
        <v>4.6249298119978706</v>
      </c>
      <c r="G18" s="186">
        <f>[1]Conservative!G33</f>
        <v>4.4854829079013294</v>
      </c>
      <c r="H18" s="186">
        <f>[1]Conservative!H33</f>
        <v>4.5325172599056165</v>
      </c>
      <c r="I18" s="186">
        <f>[1]Conservative!I33</f>
        <v>4.8604926375613404</v>
      </c>
      <c r="J18" s="187">
        <f>[1]Conservative!J33</f>
        <v>4.6539553378946659</v>
      </c>
    </row>
    <row r="19" spans="1:10">
      <c r="A19" s="109" t="s">
        <v>155</v>
      </c>
      <c r="B19" s="186">
        <v>646.92496806779286</v>
      </c>
      <c r="C19" s="186">
        <v>617.27527043179407</v>
      </c>
      <c r="D19" s="186">
        <f>[1]Defensive!D34</f>
        <v>2.1492846879274348</v>
      </c>
      <c r="E19" s="186">
        <f>[1]Defensive!E34</f>
        <v>2.2931026999945181</v>
      </c>
      <c r="F19" s="186">
        <f>[1]Defensive!F34</f>
        <v>2.5491171567150803</v>
      </c>
      <c r="G19" s="186">
        <f>[1]Defensive!G34</f>
        <v>2.5828924361320453</v>
      </c>
      <c r="H19" s="186">
        <f>[1]Defensive!H34</f>
        <v>2.5857622931846564</v>
      </c>
      <c r="I19" s="186">
        <f>[1]Defensive!I34</f>
        <v>3.1104232401437</v>
      </c>
      <c r="J19" s="187">
        <f>[1]Defensive!J34</f>
        <v>3.2385468957455021</v>
      </c>
    </row>
    <row r="20" spans="1:10">
      <c r="A20" s="109" t="s">
        <v>156</v>
      </c>
      <c r="B20" s="186">
        <v>614.69597675485193</v>
      </c>
      <c r="C20" s="186">
        <v>641.6030697314759</v>
      </c>
      <c r="D20" s="186">
        <f>[1]Aggressive!D56</f>
        <v>38.820031704870182</v>
      </c>
      <c r="E20" s="186">
        <f>[1]Aggressive!E56</f>
        <v>12.636089983123236</v>
      </c>
      <c r="F20" s="186">
        <f>[1]Aggressive!F56</f>
        <v>11.876732914176332</v>
      </c>
      <c r="G20" s="186">
        <f>[1]Aggressive!G56</f>
        <v>10.801738419094947</v>
      </c>
      <c r="H20" s="186">
        <f>[1]Aggressive!H56</f>
        <v>11.145468594604559</v>
      </c>
      <c r="I20" s="186">
        <f>[1]Aggressive!I56</f>
        <v>9.7261901976250602</v>
      </c>
      <c r="J20" s="187">
        <f>[1]Aggressive!J56</f>
        <v>10.096524889708251</v>
      </c>
    </row>
    <row r="21" spans="1:10">
      <c r="A21" s="111" t="s">
        <v>43</v>
      </c>
      <c r="B21" s="97">
        <v>8244.3360925412435</v>
      </c>
      <c r="C21" s="97">
        <v>8326.5422561988889</v>
      </c>
      <c r="D21" s="97"/>
      <c r="E21" s="97"/>
      <c r="F21" s="97"/>
      <c r="G21" s="97"/>
      <c r="H21" s="97"/>
      <c r="I21" s="97"/>
      <c r="J21" s="98"/>
    </row>
  </sheetData>
  <mergeCells count="4">
    <mergeCell ref="B14:C14"/>
    <mergeCell ref="D14:J14"/>
    <mergeCell ref="D1:J1"/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79"/>
  <sheetViews>
    <sheetView showGridLines="0" tabSelected="1" zoomScaleNormal="100" workbookViewId="0">
      <selection activeCell="L27" sqref="L27"/>
    </sheetView>
  </sheetViews>
  <sheetFormatPr defaultColWidth="9.1796875" defaultRowHeight="11.5"/>
  <cols>
    <col min="1" max="1" width="24.26953125" style="35" customWidth="1"/>
    <col min="2" max="2" width="22.26953125" style="35" customWidth="1"/>
    <col min="3" max="10" width="9.26953125" style="23" customWidth="1"/>
    <col min="11" max="16384" width="9.1796875" style="16"/>
  </cols>
  <sheetData>
    <row r="1" spans="1:10" s="99" customFormat="1">
      <c r="A1" s="35"/>
      <c r="B1" s="35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107" t="s">
        <v>0</v>
      </c>
      <c r="B2" s="179" t="s">
        <v>1</v>
      </c>
      <c r="C2" s="179" t="s">
        <v>2</v>
      </c>
      <c r="D2" s="200" t="s">
        <v>3</v>
      </c>
      <c r="E2" s="200"/>
      <c r="F2" s="200"/>
      <c r="G2" s="200"/>
      <c r="H2" s="200"/>
      <c r="I2" s="200"/>
      <c r="J2" s="201"/>
    </row>
    <row r="3" spans="1:10" s="29" customFormat="1">
      <c r="A3" s="157"/>
      <c r="B3" s="158"/>
      <c r="C3" s="159"/>
      <c r="D3" s="160" t="s">
        <v>4</v>
      </c>
      <c r="E3" s="160" t="s">
        <v>5</v>
      </c>
      <c r="F3" s="160" t="s">
        <v>6</v>
      </c>
      <c r="G3" s="160" t="s">
        <v>7</v>
      </c>
      <c r="H3" s="160" t="s">
        <v>8</v>
      </c>
      <c r="I3" s="160" t="s">
        <v>51</v>
      </c>
      <c r="J3" s="161" t="s">
        <v>52</v>
      </c>
    </row>
    <row r="4" spans="1:10">
      <c r="A4" s="69" t="s">
        <v>46</v>
      </c>
      <c r="B4" s="70"/>
      <c r="C4" s="71"/>
      <c r="D4" s="71"/>
      <c r="E4" s="71"/>
      <c r="F4" s="71"/>
      <c r="G4" s="71"/>
      <c r="H4" s="71"/>
      <c r="I4" s="71"/>
      <c r="J4" s="72"/>
    </row>
    <row r="5" spans="1:10" s="4" customFormat="1">
      <c r="A5" s="109" t="s">
        <v>9</v>
      </c>
      <c r="B5" s="110" t="s">
        <v>143</v>
      </c>
      <c r="C5" s="95">
        <v>328.71385559148001</v>
      </c>
      <c r="D5" s="95">
        <v>28.864810900052102</v>
      </c>
      <c r="E5" s="95">
        <v>9.7592103094055993</v>
      </c>
      <c r="F5" s="95">
        <v>9.1094846410152996</v>
      </c>
      <c r="G5" s="95">
        <v>8.5986554197318998</v>
      </c>
      <c r="H5" s="95">
        <v>9.1346837614748999</v>
      </c>
      <c r="I5" s="95">
        <v>8.2727883193622986</v>
      </c>
      <c r="J5" s="96">
        <v>7.5306763342032994</v>
      </c>
    </row>
    <row r="6" spans="1:10" s="4" customFormat="1">
      <c r="A6" s="122" t="s">
        <v>9</v>
      </c>
      <c r="B6" s="123" t="s">
        <v>11</v>
      </c>
      <c r="C6" s="142">
        <v>275.428929278277</v>
      </c>
      <c r="D6" s="142">
        <v>25.999948074656697</v>
      </c>
      <c r="E6" s="142">
        <v>9.2269773139138014</v>
      </c>
      <c r="F6" s="142">
        <v>8.5959307778581007</v>
      </c>
      <c r="G6" s="142">
        <v>8.0671593388324006</v>
      </c>
      <c r="H6" s="142">
        <v>8.4609911659894994</v>
      </c>
      <c r="I6" s="142">
        <v>7.7128469904405002</v>
      </c>
      <c r="J6" s="148">
        <v>7.0462192218502997</v>
      </c>
    </row>
    <row r="7" spans="1:10" s="4" customFormat="1">
      <c r="A7" s="109" t="s">
        <v>9</v>
      </c>
      <c r="B7" s="110" t="s">
        <v>132</v>
      </c>
      <c r="C7" s="95">
        <v>19.083491392870002</v>
      </c>
      <c r="D7" s="95">
        <v>29.398322092818102</v>
      </c>
      <c r="E7" s="95">
        <v>10.6825639296842</v>
      </c>
      <c r="F7" s="95">
        <v>9.5336640039546001</v>
      </c>
      <c r="G7" s="95">
        <v>8.9383665010893996</v>
      </c>
      <c r="H7" s="95">
        <v>0</v>
      </c>
      <c r="I7" s="95">
        <v>0</v>
      </c>
      <c r="J7" s="96">
        <v>0</v>
      </c>
    </row>
    <row r="8" spans="1:10" s="4" customFormat="1">
      <c r="A8" s="122" t="s">
        <v>9</v>
      </c>
      <c r="B8" s="123" t="s">
        <v>133</v>
      </c>
      <c r="C8" s="142">
        <v>19.510363355250998</v>
      </c>
      <c r="D8" s="142">
        <v>25.662428952850401</v>
      </c>
      <c r="E8" s="142">
        <v>8.9796592589803002</v>
      </c>
      <c r="F8" s="142">
        <v>8.2904458152825011</v>
      </c>
      <c r="G8" s="142">
        <v>8.2236563931567002</v>
      </c>
      <c r="H8" s="142">
        <v>0</v>
      </c>
      <c r="I8" s="142">
        <v>0</v>
      </c>
      <c r="J8" s="148">
        <v>0</v>
      </c>
    </row>
    <row r="9" spans="1:10" s="4" customFormat="1">
      <c r="A9" s="109" t="s">
        <v>9</v>
      </c>
      <c r="B9" s="110" t="s">
        <v>134</v>
      </c>
      <c r="C9" s="95">
        <v>27.827943107443001</v>
      </c>
      <c r="D9" s="95">
        <v>31.862919350418402</v>
      </c>
      <c r="E9" s="95">
        <v>11.413970717726601</v>
      </c>
      <c r="F9" s="95">
        <v>9.0822552042939009</v>
      </c>
      <c r="G9" s="95">
        <v>9.7386143583990012</v>
      </c>
      <c r="H9" s="95">
        <v>0</v>
      </c>
      <c r="I9" s="95">
        <v>0</v>
      </c>
      <c r="J9" s="96">
        <v>0</v>
      </c>
    </row>
    <row r="10" spans="1:10" s="4" customFormat="1">
      <c r="A10" s="122" t="s">
        <v>12</v>
      </c>
      <c r="B10" s="123" t="s">
        <v>10</v>
      </c>
      <c r="C10" s="142">
        <v>19.024358939999999</v>
      </c>
      <c r="D10" s="142">
        <v>29.628889011466409</v>
      </c>
      <c r="E10" s="142">
        <v>10.790551238072222</v>
      </c>
      <c r="F10" s="142">
        <v>9.39321954169856</v>
      </c>
      <c r="G10" s="142">
        <v>8.6832431914732453</v>
      </c>
      <c r="H10" s="142">
        <v>8.3468634296618873</v>
      </c>
      <c r="I10" s="142">
        <v>8.4835261280109098</v>
      </c>
      <c r="J10" s="148">
        <v>8.6959289925358174</v>
      </c>
    </row>
    <row r="11" spans="1:10" s="4" customFormat="1">
      <c r="A11" s="109" t="s">
        <v>12</v>
      </c>
      <c r="B11" s="110" t="s">
        <v>88</v>
      </c>
      <c r="C11" s="95">
        <v>18.496682579999998</v>
      </c>
      <c r="D11" s="95">
        <v>33.550591875385315</v>
      </c>
      <c r="E11" s="95">
        <v>13.833089226929719</v>
      </c>
      <c r="F11" s="95">
        <v>11.226666110722316</v>
      </c>
      <c r="G11" s="95">
        <v>11.471642807304194</v>
      </c>
      <c r="H11" s="95">
        <v>10.780931817885996</v>
      </c>
      <c r="I11" s="95">
        <v>10.211046405819001</v>
      </c>
      <c r="J11" s="96">
        <v>12.18352521018975</v>
      </c>
    </row>
    <row r="12" spans="1:10" s="4" customFormat="1">
      <c r="A12" s="122" t="s">
        <v>12</v>
      </c>
      <c r="B12" s="123" t="s">
        <v>91</v>
      </c>
      <c r="C12" s="142">
        <v>3.7194678499999996</v>
      </c>
      <c r="D12" s="142">
        <v>31.251058911113795</v>
      </c>
      <c r="E12" s="142">
        <v>12.044574594189639</v>
      </c>
      <c r="F12" s="142">
        <v>9.512902479035068</v>
      </c>
      <c r="G12" s="142">
        <v>10.416777058499459</v>
      </c>
      <c r="H12" s="142">
        <v>9.7020327461437184</v>
      </c>
      <c r="I12" s="142">
        <v>10.646330915702773</v>
      </c>
      <c r="J12" s="148">
        <v>9.2064223242212417</v>
      </c>
    </row>
    <row r="13" spans="1:10" s="4" customFormat="1">
      <c r="A13" s="109" t="s">
        <v>12</v>
      </c>
      <c r="B13" s="110" t="s">
        <v>53</v>
      </c>
      <c r="C13" s="95">
        <v>5.4778324899999999</v>
      </c>
      <c r="D13" s="95">
        <v>27.956248571182705</v>
      </c>
      <c r="E13" s="95">
        <v>10.861680488093217</v>
      </c>
      <c r="F13" s="95">
        <v>9.2613619851922291</v>
      </c>
      <c r="G13" s="95">
        <v>9.3401282321547985</v>
      </c>
      <c r="H13" s="95">
        <v>9.4799397835736663</v>
      </c>
      <c r="I13" s="95">
        <v>9.4528634931000823</v>
      </c>
      <c r="J13" s="96">
        <v>9.1810718467917098</v>
      </c>
    </row>
    <row r="14" spans="1:10" s="4" customFormat="1">
      <c r="A14" s="122" t="s">
        <v>12</v>
      </c>
      <c r="B14" s="123" t="s">
        <v>54</v>
      </c>
      <c r="C14" s="142">
        <v>1.6453386499999996</v>
      </c>
      <c r="D14" s="142">
        <v>26.116799992952579</v>
      </c>
      <c r="E14" s="142">
        <v>10.427578945088833</v>
      </c>
      <c r="F14" s="142">
        <v>8.8947642144882053</v>
      </c>
      <c r="G14" s="142">
        <v>9.0311406368646985</v>
      </c>
      <c r="H14" s="142">
        <v>9.2413834129712491</v>
      </c>
      <c r="I14" s="142">
        <v>9.3134143146147217</v>
      </c>
      <c r="J14" s="148">
        <v>9.1347139562156787</v>
      </c>
    </row>
    <row r="15" spans="1:10" s="4" customFormat="1">
      <c r="A15" s="109" t="s">
        <v>13</v>
      </c>
      <c r="B15" s="110" t="s">
        <v>142</v>
      </c>
      <c r="C15" s="95">
        <v>499.0410124</v>
      </c>
      <c r="D15" s="95">
        <v>27.187403360000001</v>
      </c>
      <c r="E15" s="95">
        <v>9.4980219699999999</v>
      </c>
      <c r="F15" s="95">
        <v>9.1646748200000001</v>
      </c>
      <c r="G15" s="95">
        <v>8.9735394900000003</v>
      </c>
      <c r="H15" s="95">
        <v>9.2926739900000008</v>
      </c>
      <c r="I15" s="95">
        <v>9.3318089000000004</v>
      </c>
      <c r="J15" s="96">
        <v>8.4310869900000007</v>
      </c>
    </row>
    <row r="16" spans="1:10" s="4" customFormat="1">
      <c r="A16" s="122" t="s">
        <v>14</v>
      </c>
      <c r="B16" s="123" t="s">
        <v>141</v>
      </c>
      <c r="C16" s="142">
        <v>115.45770451999999</v>
      </c>
      <c r="D16" s="142">
        <v>30.287300346154169</v>
      </c>
      <c r="E16" s="142">
        <v>13.554038547264913</v>
      </c>
      <c r="F16" s="142">
        <v>11.586558944618286</v>
      </c>
      <c r="G16" s="142">
        <v>10.505938842981365</v>
      </c>
      <c r="H16" s="142">
        <v>10.118061595569227</v>
      </c>
      <c r="I16" s="142">
        <v>9.3264584307153129</v>
      </c>
      <c r="J16" s="148">
        <v>8.6904830627092764</v>
      </c>
    </row>
    <row r="17" spans="1:10" s="4" customFormat="1">
      <c r="A17" s="109" t="s">
        <v>15</v>
      </c>
      <c r="B17" s="110" t="s">
        <v>11</v>
      </c>
      <c r="C17" s="95">
        <v>175.32057706000001</v>
      </c>
      <c r="D17" s="95">
        <v>24.950127029087344</v>
      </c>
      <c r="E17" s="95">
        <v>8.8359631127021832</v>
      </c>
      <c r="F17" s="95">
        <v>7.6760747107382343</v>
      </c>
      <c r="G17" s="95">
        <v>7.6974986653705946</v>
      </c>
      <c r="H17" s="95">
        <v>8.038304375358841</v>
      </c>
      <c r="I17" s="95">
        <v>8.02863865881287</v>
      </c>
      <c r="J17" s="96">
        <v>7.3483775575710286</v>
      </c>
    </row>
    <row r="18" spans="1:10" s="4" customFormat="1">
      <c r="A18" s="122" t="s">
        <v>15</v>
      </c>
      <c r="B18" s="123" t="s">
        <v>16</v>
      </c>
      <c r="C18" s="142">
        <v>33.110816290000002</v>
      </c>
      <c r="D18" s="142">
        <v>30.261415132009706</v>
      </c>
      <c r="E18" s="142">
        <v>10.40771657081374</v>
      </c>
      <c r="F18" s="142">
        <v>8.9559617223586407</v>
      </c>
      <c r="G18" s="142">
        <v>9.028213280062225</v>
      </c>
      <c r="H18" s="142">
        <v>9.3860816830448677</v>
      </c>
      <c r="I18" s="142">
        <v>9.2425447029067733</v>
      </c>
      <c r="J18" s="148">
        <v>8.3442836330339212</v>
      </c>
    </row>
    <row r="19" spans="1:10" s="4" customFormat="1">
      <c r="A19" s="109" t="s">
        <v>17</v>
      </c>
      <c r="B19" s="110" t="s">
        <v>11</v>
      </c>
      <c r="C19" s="95">
        <v>49.099953999999997</v>
      </c>
      <c r="D19" s="95">
        <v>32.661649664820303</v>
      </c>
      <c r="E19" s="95">
        <v>9.6875867807951757</v>
      </c>
      <c r="F19" s="95">
        <v>9.0668804499247191</v>
      </c>
      <c r="G19" s="95">
        <v>8.1433742054305434</v>
      </c>
      <c r="H19" s="95">
        <v>8.9506507276569494</v>
      </c>
      <c r="I19" s="95">
        <v>9.2177730971894078</v>
      </c>
      <c r="J19" s="96">
        <v>0</v>
      </c>
    </row>
    <row r="20" spans="1:10" s="4" customFormat="1">
      <c r="A20" s="122" t="s">
        <v>17</v>
      </c>
      <c r="B20" s="123" t="s">
        <v>16</v>
      </c>
      <c r="C20" s="142">
        <v>124.13214000000001</v>
      </c>
      <c r="D20" s="142">
        <v>40.678654499063605</v>
      </c>
      <c r="E20" s="142">
        <v>10.897393146919754</v>
      </c>
      <c r="F20" s="142">
        <v>10.053809700972316</v>
      </c>
      <c r="G20" s="142">
        <v>8.9520549377802627</v>
      </c>
      <c r="H20" s="142">
        <v>9.9064715995916828</v>
      </c>
      <c r="I20" s="142">
        <v>10.008691085128252</v>
      </c>
      <c r="J20" s="148">
        <v>0</v>
      </c>
    </row>
    <row r="21" spans="1:10" s="4" customFormat="1">
      <c r="A21" s="112" t="s">
        <v>18</v>
      </c>
      <c r="B21" s="115"/>
      <c r="C21" s="73">
        <v>1715.0904675053209</v>
      </c>
      <c r="D21" s="73">
        <v>28.679755938560913</v>
      </c>
      <c r="E21" s="73">
        <v>9.944422631908127</v>
      </c>
      <c r="F21" s="73">
        <v>9.1495564655167279</v>
      </c>
      <c r="G21" s="73">
        <v>8.7361549959619786</v>
      </c>
      <c r="H21" s="73">
        <v>9.0918254872056465</v>
      </c>
      <c r="I21" s="73">
        <v>8.7604395118273395</v>
      </c>
      <c r="J21" s="180">
        <v>7.9176387836559581</v>
      </c>
    </row>
    <row r="22" spans="1:10">
      <c r="A22" s="74"/>
      <c r="B22" s="75"/>
      <c r="C22" s="76"/>
      <c r="D22" s="76"/>
      <c r="E22" s="76"/>
      <c r="F22" s="76"/>
      <c r="G22" s="76"/>
      <c r="H22" s="76"/>
      <c r="I22" s="76"/>
      <c r="J22" s="99"/>
    </row>
    <row r="23" spans="1:10">
      <c r="A23" s="69" t="s">
        <v>47</v>
      </c>
      <c r="B23" s="70"/>
      <c r="C23" s="77"/>
      <c r="D23" s="77"/>
      <c r="E23" s="77"/>
      <c r="F23" s="77"/>
      <c r="G23" s="77"/>
      <c r="H23" s="77"/>
      <c r="I23" s="77"/>
      <c r="J23" s="78"/>
    </row>
    <row r="24" spans="1:10" s="4" customFormat="1">
      <c r="A24" s="109" t="s">
        <v>9</v>
      </c>
      <c r="B24" s="110" t="s">
        <v>144</v>
      </c>
      <c r="C24" s="95">
        <v>297.15892429416903</v>
      </c>
      <c r="D24" s="95">
        <v>15.177896098192999</v>
      </c>
      <c r="E24" s="95">
        <v>5.9761771812409998</v>
      </c>
      <c r="F24" s="95">
        <v>5.9152055109758006</v>
      </c>
      <c r="G24" s="95">
        <v>5.5590436723123</v>
      </c>
      <c r="H24" s="95">
        <v>5.7235422545219006</v>
      </c>
      <c r="I24" s="95">
        <v>5.5772583071449997</v>
      </c>
      <c r="J24" s="96">
        <v>5.3014172969812998</v>
      </c>
    </row>
    <row r="25" spans="1:10" s="4" customFormat="1">
      <c r="A25" s="132" t="s">
        <v>9</v>
      </c>
      <c r="B25" s="136" t="s">
        <v>145</v>
      </c>
      <c r="C25" s="142">
        <v>889.77821882342994</v>
      </c>
      <c r="D25" s="142">
        <v>18.783159582814598</v>
      </c>
      <c r="E25" s="142">
        <v>7.2255340096257008</v>
      </c>
      <c r="F25" s="142">
        <v>6.8875367131566998</v>
      </c>
      <c r="G25" s="142">
        <v>6.4547126708269991</v>
      </c>
      <c r="H25" s="142">
        <v>6.7220680160663999</v>
      </c>
      <c r="I25" s="142">
        <v>6.3458379861989007</v>
      </c>
      <c r="J25" s="148">
        <v>6.038705264791</v>
      </c>
    </row>
    <row r="26" spans="1:10" s="4" customFormat="1">
      <c r="A26" s="109" t="s">
        <v>9</v>
      </c>
      <c r="B26" s="110" t="s">
        <v>135</v>
      </c>
      <c r="C26" s="95">
        <v>123.840794173302</v>
      </c>
      <c r="D26" s="95">
        <v>26.6944043596189</v>
      </c>
      <c r="E26" s="95">
        <v>9.0777943683205997</v>
      </c>
      <c r="F26" s="95">
        <v>7.4361636658431998</v>
      </c>
      <c r="G26" s="95">
        <v>7.4930345007655994</v>
      </c>
      <c r="H26" s="95">
        <v>0</v>
      </c>
      <c r="I26" s="95">
        <v>0</v>
      </c>
      <c r="J26" s="96">
        <v>0</v>
      </c>
    </row>
    <row r="27" spans="1:10" s="4" customFormat="1">
      <c r="A27" s="132" t="s">
        <v>9</v>
      </c>
      <c r="B27" s="136" t="s">
        <v>146</v>
      </c>
      <c r="C27" s="142">
        <v>6.9912464838600004</v>
      </c>
      <c r="D27" s="142">
        <v>22.804256934673202</v>
      </c>
      <c r="E27" s="142">
        <v>8.0365056291948989</v>
      </c>
      <c r="F27" s="142">
        <v>7.4124065552017004</v>
      </c>
      <c r="G27" s="142">
        <v>6.8048025035462008</v>
      </c>
      <c r="H27" s="142">
        <v>0</v>
      </c>
      <c r="I27" s="142">
        <v>0</v>
      </c>
      <c r="J27" s="148">
        <v>0</v>
      </c>
    </row>
    <row r="28" spans="1:10" s="4" customFormat="1">
      <c r="A28" s="109" t="s">
        <v>9</v>
      </c>
      <c r="B28" s="110" t="s">
        <v>147</v>
      </c>
      <c r="C28" s="95">
        <v>2.0398361586720002</v>
      </c>
      <c r="D28" s="95">
        <v>13.2883729130755</v>
      </c>
      <c r="E28" s="95">
        <v>3.6661066040820001</v>
      </c>
      <c r="F28" s="95">
        <v>2.2227782856740999</v>
      </c>
      <c r="G28" s="95">
        <v>2.2804223774667998</v>
      </c>
      <c r="H28" s="95">
        <v>0</v>
      </c>
      <c r="I28" s="95">
        <v>0</v>
      </c>
      <c r="J28" s="96">
        <v>0</v>
      </c>
    </row>
    <row r="29" spans="1:10" s="4" customFormat="1">
      <c r="A29" s="132" t="s">
        <v>9</v>
      </c>
      <c r="B29" s="136" t="s">
        <v>136</v>
      </c>
      <c r="C29" s="142">
        <v>297.52884639409399</v>
      </c>
      <c r="D29" s="142">
        <v>23.935704764355002</v>
      </c>
      <c r="E29" s="142">
        <v>9.4738286227524995</v>
      </c>
      <c r="F29" s="142">
        <v>8.5627765950293</v>
      </c>
      <c r="G29" s="142">
        <v>7.9723989058028994</v>
      </c>
      <c r="H29" s="142">
        <v>7.6505853562125994</v>
      </c>
      <c r="I29" s="142">
        <v>8.0352290424437012</v>
      </c>
      <c r="J29" s="148">
        <v>8.0515078067664003</v>
      </c>
    </row>
    <row r="30" spans="1:10" s="4" customFormat="1">
      <c r="A30" s="109" t="s">
        <v>9</v>
      </c>
      <c r="B30" s="110" t="s">
        <v>137</v>
      </c>
      <c r="C30" s="95">
        <v>98.967205791577996</v>
      </c>
      <c r="D30" s="95">
        <v>19.400876355748302</v>
      </c>
      <c r="E30" s="95">
        <v>7.5493727503613997</v>
      </c>
      <c r="F30" s="95">
        <v>7.0814710949723993</v>
      </c>
      <c r="G30" s="95">
        <v>7.0367080610933996</v>
      </c>
      <c r="H30" s="95">
        <v>7.1493522268481007</v>
      </c>
      <c r="I30" s="95">
        <v>7.4080666609574006</v>
      </c>
      <c r="J30" s="96">
        <v>6.8176633339370003</v>
      </c>
    </row>
    <row r="31" spans="1:10" s="4" customFormat="1">
      <c r="A31" s="132" t="s">
        <v>9</v>
      </c>
      <c r="B31" s="136" t="s">
        <v>138</v>
      </c>
      <c r="C31" s="142">
        <v>146.913155611294</v>
      </c>
      <c r="D31" s="142">
        <v>18.2284039062354</v>
      </c>
      <c r="E31" s="142">
        <v>7.0531682083130001</v>
      </c>
      <c r="F31" s="142">
        <v>6.5196867644408005</v>
      </c>
      <c r="G31" s="142">
        <v>6.4609829758838995</v>
      </c>
      <c r="H31" s="142">
        <v>6.4706187409573994</v>
      </c>
      <c r="I31" s="142">
        <v>6.7170702440246002</v>
      </c>
      <c r="J31" s="148">
        <v>6.4058618066628004</v>
      </c>
    </row>
    <row r="32" spans="1:10" s="4" customFormat="1">
      <c r="A32" s="109" t="s">
        <v>9</v>
      </c>
      <c r="B32" s="110" t="s">
        <v>139</v>
      </c>
      <c r="C32" s="95">
        <v>182.06800611350599</v>
      </c>
      <c r="D32" s="95">
        <v>23.7865842386386</v>
      </c>
      <c r="E32" s="95">
        <v>8.7816660289437998</v>
      </c>
      <c r="F32" s="95">
        <v>7.4377845004552992</v>
      </c>
      <c r="G32" s="95">
        <v>8.0323603860916002</v>
      </c>
      <c r="H32" s="95">
        <v>7.4741132664468992</v>
      </c>
      <c r="I32" s="95">
        <v>8.1425365880548988</v>
      </c>
      <c r="J32" s="96">
        <v>7.4596136570504994</v>
      </c>
    </row>
    <row r="33" spans="1:12" s="4" customFormat="1">
      <c r="A33" s="132" t="s">
        <v>12</v>
      </c>
      <c r="B33" s="136" t="s">
        <v>55</v>
      </c>
      <c r="C33" s="142">
        <v>91.220203740000031</v>
      </c>
      <c r="D33" s="142">
        <v>21.914593723117413</v>
      </c>
      <c r="E33" s="142">
        <v>8.9491239614914129</v>
      </c>
      <c r="F33" s="142">
        <v>7.7053274039581954</v>
      </c>
      <c r="G33" s="142">
        <v>7.1011424458967243</v>
      </c>
      <c r="H33" s="142">
        <v>6.8055513114314126</v>
      </c>
      <c r="I33" s="142">
        <v>7.0362336261012626</v>
      </c>
      <c r="J33" s="148">
        <v>7.2252083898077135</v>
      </c>
    </row>
    <row r="34" spans="1:12" s="4" customFormat="1">
      <c r="A34" s="109" t="s">
        <v>12</v>
      </c>
      <c r="B34" s="110" t="s">
        <v>89</v>
      </c>
      <c r="C34" s="95">
        <v>6.6674136900000001</v>
      </c>
      <c r="D34" s="95">
        <v>23.325258030904351</v>
      </c>
      <c r="E34" s="95">
        <v>9.04564380328463</v>
      </c>
      <c r="F34" s="95">
        <v>7.8506757399857463</v>
      </c>
      <c r="G34" s="95">
        <v>8.25951604875954</v>
      </c>
      <c r="H34" s="95">
        <v>7.6191216967941511</v>
      </c>
      <c r="I34" s="95">
        <v>8.1914907401164925</v>
      </c>
      <c r="J34" s="96">
        <v>7.3814059789811814</v>
      </c>
    </row>
    <row r="35" spans="1:12" s="4" customFormat="1">
      <c r="A35" s="132" t="s">
        <v>12</v>
      </c>
      <c r="B35" s="136" t="s">
        <v>56</v>
      </c>
      <c r="C35" s="142">
        <v>7.2589694500000013</v>
      </c>
      <c r="D35" s="142">
        <v>23.047968415619003</v>
      </c>
      <c r="E35" s="142">
        <v>9.5754947069567109</v>
      </c>
      <c r="F35" s="142">
        <v>8.1782050122444439</v>
      </c>
      <c r="G35" s="142">
        <v>8.1933263722106844</v>
      </c>
      <c r="H35" s="142">
        <v>8.2448885707186115</v>
      </c>
      <c r="I35" s="142">
        <v>8.3744907877500765</v>
      </c>
      <c r="J35" s="148">
        <v>8.2032820157134978</v>
      </c>
    </row>
    <row r="36" spans="1:12" s="4" customFormat="1">
      <c r="A36" s="109" t="s">
        <v>12</v>
      </c>
      <c r="B36" s="110" t="s">
        <v>57</v>
      </c>
      <c r="C36" s="95">
        <v>1.9160865</v>
      </c>
      <c r="D36" s="95">
        <v>20.314929226195222</v>
      </c>
      <c r="E36" s="95">
        <v>8.7333290533113441</v>
      </c>
      <c r="F36" s="95">
        <v>7.4975419734463422</v>
      </c>
      <c r="G36" s="95">
        <v>7.6312726228603189</v>
      </c>
      <c r="H36" s="95">
        <v>7.7986051079047103</v>
      </c>
      <c r="I36" s="95">
        <v>8.0982047465985261</v>
      </c>
      <c r="J36" s="96">
        <v>8.0739635694679901</v>
      </c>
    </row>
    <row r="37" spans="1:12" s="4" customFormat="1">
      <c r="A37" s="132" t="s">
        <v>13</v>
      </c>
      <c r="B37" s="136" t="s">
        <v>145</v>
      </c>
      <c r="C37" s="142">
        <v>931.87143542999991</v>
      </c>
      <c r="D37" s="142">
        <v>20.18962294</v>
      </c>
      <c r="E37" s="142">
        <v>8.0199935599999996</v>
      </c>
      <c r="F37" s="142">
        <v>7.7398539099999999</v>
      </c>
      <c r="G37" s="142">
        <v>7.5578531399999997</v>
      </c>
      <c r="H37" s="142">
        <v>7.6571904200000001</v>
      </c>
      <c r="I37" s="142">
        <v>7.8614511299999998</v>
      </c>
      <c r="J37" s="148">
        <v>7.2158935900000003</v>
      </c>
    </row>
    <row r="38" spans="1:12" s="4" customFormat="1">
      <c r="A38" s="109" t="s">
        <v>14</v>
      </c>
      <c r="B38" s="110" t="s">
        <v>140</v>
      </c>
      <c r="C38" s="95">
        <v>326.40726966000005</v>
      </c>
      <c r="D38" s="95">
        <v>20.383536270686719</v>
      </c>
      <c r="E38" s="95">
        <v>9.7718255329009462</v>
      </c>
      <c r="F38" s="95">
        <v>8.8730812860234423</v>
      </c>
      <c r="G38" s="95">
        <v>8.1466110822205238</v>
      </c>
      <c r="H38" s="95">
        <v>7.8872736981967062</v>
      </c>
      <c r="I38" s="95">
        <v>7.5691294154492272</v>
      </c>
      <c r="J38" s="96">
        <v>7.0529450903264568</v>
      </c>
    </row>
    <row r="39" spans="1:12" s="4" customFormat="1">
      <c r="A39" s="132" t="s">
        <v>15</v>
      </c>
      <c r="B39" s="136" t="s">
        <v>19</v>
      </c>
      <c r="C39" s="142">
        <v>306.35495989999998</v>
      </c>
      <c r="D39" s="142">
        <v>17.921608362953158</v>
      </c>
      <c r="E39" s="142">
        <v>6.8955730084057754</v>
      </c>
      <c r="F39" s="142">
        <v>6.1858142459831678</v>
      </c>
      <c r="G39" s="142">
        <v>6.1877133494146586</v>
      </c>
      <c r="H39" s="142">
        <v>6.3603029275140166</v>
      </c>
      <c r="I39" s="142">
        <v>6.604734897796205</v>
      </c>
      <c r="J39" s="148">
        <v>6.3024329013796843</v>
      </c>
    </row>
    <row r="40" spans="1:12" s="4" customFormat="1">
      <c r="A40" s="109" t="s">
        <v>17</v>
      </c>
      <c r="B40" s="110" t="s">
        <v>19</v>
      </c>
      <c r="C40" s="95">
        <v>353.753422</v>
      </c>
      <c r="D40" s="95">
        <v>25.500373226364314</v>
      </c>
      <c r="E40" s="95">
        <v>8.7010230964043913</v>
      </c>
      <c r="F40" s="95">
        <v>8.2475743860964013</v>
      </c>
      <c r="G40" s="95">
        <v>7.3386987451292462</v>
      </c>
      <c r="H40" s="95">
        <v>7.9394390964097061</v>
      </c>
      <c r="I40" s="95">
        <v>8.1535017899299955</v>
      </c>
      <c r="J40" s="96">
        <v>8.0803605507525624</v>
      </c>
    </row>
    <row r="41" spans="1:12" s="4" customFormat="1">
      <c r="A41" s="132" t="s">
        <v>17</v>
      </c>
      <c r="B41" s="136" t="s">
        <v>20</v>
      </c>
      <c r="C41" s="142">
        <v>24.665125</v>
      </c>
      <c r="D41" s="142">
        <v>29.317069405517039</v>
      </c>
      <c r="E41" s="142">
        <v>12.259722108861105</v>
      </c>
      <c r="F41" s="142">
        <v>10.721051437844253</v>
      </c>
      <c r="G41" s="142">
        <v>8.8796557750398399</v>
      </c>
      <c r="H41" s="142">
        <v>8.2648875835379165</v>
      </c>
      <c r="I41" s="142">
        <v>9.862643974393869</v>
      </c>
      <c r="J41" s="148">
        <v>8.8531340494392818</v>
      </c>
    </row>
    <row r="42" spans="1:12">
      <c r="A42" s="112" t="s">
        <v>21</v>
      </c>
      <c r="B42" s="115"/>
      <c r="C42" s="73">
        <v>4096.578985213906</v>
      </c>
      <c r="D42" s="73">
        <v>20.468926488987563</v>
      </c>
      <c r="E42" s="73">
        <v>7.9876894206138216</v>
      </c>
      <c r="F42" s="73">
        <v>7.4324225603250405</v>
      </c>
      <c r="G42" s="73">
        <v>7.0921384789312389</v>
      </c>
      <c r="H42" s="73">
        <v>7.1657599700566479</v>
      </c>
      <c r="I42" s="73">
        <v>7.2219394213476376</v>
      </c>
      <c r="J42" s="180">
        <v>6.8479875472876861</v>
      </c>
    </row>
    <row r="43" spans="1:12">
      <c r="A43" s="74"/>
      <c r="B43" s="75"/>
      <c r="C43" s="76"/>
      <c r="D43" s="76"/>
      <c r="E43" s="76"/>
      <c r="F43" s="76"/>
      <c r="G43" s="76"/>
      <c r="H43" s="76"/>
      <c r="I43" s="76"/>
      <c r="J43" s="99"/>
    </row>
    <row r="44" spans="1:12">
      <c r="A44" s="69" t="s">
        <v>48</v>
      </c>
      <c r="B44" s="70"/>
      <c r="C44" s="77"/>
      <c r="D44" s="77"/>
      <c r="E44" s="77"/>
      <c r="F44" s="77"/>
      <c r="G44" s="77"/>
      <c r="H44" s="77"/>
      <c r="I44" s="77"/>
      <c r="J44" s="78"/>
    </row>
    <row r="45" spans="1:12" s="99" customFormat="1">
      <c r="A45" s="109" t="s">
        <v>9</v>
      </c>
      <c r="B45" s="110" t="s">
        <v>148</v>
      </c>
      <c r="C45" s="95">
        <v>112.39656722052399</v>
      </c>
      <c r="D45" s="95">
        <v>2.6785726986203002</v>
      </c>
      <c r="E45" s="95">
        <v>3.1900344175404003</v>
      </c>
      <c r="F45" s="95">
        <v>3.6954369636214</v>
      </c>
      <c r="G45" s="95">
        <v>4.0818920517548998</v>
      </c>
      <c r="H45" s="95">
        <v>4.3836613633015</v>
      </c>
      <c r="I45" s="95">
        <v>4.7794645570657996</v>
      </c>
      <c r="J45" s="96">
        <v>4.2057269666678998</v>
      </c>
      <c r="L45" s="85"/>
    </row>
    <row r="46" spans="1:12" s="99" customFormat="1">
      <c r="A46" s="132" t="s">
        <v>9</v>
      </c>
      <c r="B46" s="136" t="s">
        <v>23</v>
      </c>
      <c r="C46" s="142">
        <v>319.97650652515205</v>
      </c>
      <c r="D46" s="142">
        <v>7.6758958549878002</v>
      </c>
      <c r="E46" s="142">
        <v>3.6688387653197001</v>
      </c>
      <c r="F46" s="142">
        <v>3.9930533499009</v>
      </c>
      <c r="G46" s="142">
        <v>3.7353590349491999</v>
      </c>
      <c r="H46" s="142">
        <v>3.7186278603055998</v>
      </c>
      <c r="I46" s="142">
        <v>3.8988390282254004</v>
      </c>
      <c r="J46" s="148">
        <v>3.930877130956</v>
      </c>
    </row>
    <row r="47" spans="1:12" s="99" customFormat="1">
      <c r="A47" s="109" t="s">
        <v>9</v>
      </c>
      <c r="B47" s="110" t="s">
        <v>24</v>
      </c>
      <c r="C47" s="95">
        <v>185.160725467654</v>
      </c>
      <c r="D47" s="95">
        <v>11.674519069136299</v>
      </c>
      <c r="E47" s="95">
        <v>5.0168134723262998</v>
      </c>
      <c r="F47" s="95">
        <v>5.0815878988773004</v>
      </c>
      <c r="G47" s="95">
        <v>4.7657314398504997</v>
      </c>
      <c r="H47" s="95">
        <v>4.8608050560341001</v>
      </c>
      <c r="I47" s="95">
        <v>4.8316467627161002</v>
      </c>
      <c r="J47" s="96">
        <v>4.7010721027387001</v>
      </c>
    </row>
    <row r="48" spans="1:12" s="99" customFormat="1">
      <c r="A48" s="132" t="s">
        <v>9</v>
      </c>
      <c r="B48" s="136" t="s">
        <v>149</v>
      </c>
      <c r="C48" s="142">
        <v>2.855479102146</v>
      </c>
      <c r="D48" s="142">
        <v>16.342635266848802</v>
      </c>
      <c r="E48" s="142">
        <v>5.8604568389823006</v>
      </c>
      <c r="F48" s="142">
        <v>6.3648433177379999</v>
      </c>
      <c r="G48" s="142">
        <v>5.6304928999925004</v>
      </c>
      <c r="H48" s="142">
        <v>0</v>
      </c>
      <c r="I48" s="142">
        <v>0</v>
      </c>
      <c r="J48" s="148">
        <v>0</v>
      </c>
    </row>
    <row r="49" spans="1:10" s="99" customFormat="1">
      <c r="A49" s="109" t="s">
        <v>9</v>
      </c>
      <c r="B49" s="110" t="s">
        <v>22</v>
      </c>
      <c r="C49" s="95">
        <v>17.402125402684</v>
      </c>
      <c r="D49" s="95">
        <v>7.2567679299885004</v>
      </c>
      <c r="E49" s="95">
        <v>4.4046001578306004</v>
      </c>
      <c r="F49" s="95">
        <v>4.2735744027414002</v>
      </c>
      <c r="G49" s="95">
        <v>3.9425105551694997</v>
      </c>
      <c r="H49" s="95">
        <v>0</v>
      </c>
      <c r="I49" s="95">
        <v>0</v>
      </c>
      <c r="J49" s="96">
        <v>0</v>
      </c>
    </row>
    <row r="50" spans="1:10" s="99" customFormat="1">
      <c r="A50" s="132" t="s">
        <v>9</v>
      </c>
      <c r="B50" s="136" t="s">
        <v>150</v>
      </c>
      <c r="C50" s="142">
        <v>18.335296500830999</v>
      </c>
      <c r="D50" s="142">
        <v>11.6538716287141</v>
      </c>
      <c r="E50" s="142">
        <v>4.4235766195934003</v>
      </c>
      <c r="F50" s="142">
        <v>4.7306653835265999</v>
      </c>
      <c r="G50" s="142">
        <v>4.7343231779779993</v>
      </c>
      <c r="H50" s="142">
        <v>0</v>
      </c>
      <c r="I50" s="142">
        <v>0</v>
      </c>
      <c r="J50" s="148">
        <v>0</v>
      </c>
    </row>
    <row r="51" spans="1:10" s="99" customFormat="1">
      <c r="A51" s="109" t="s">
        <v>9</v>
      </c>
      <c r="B51" s="110" t="s">
        <v>151</v>
      </c>
      <c r="C51" s="95">
        <v>18.698455357400999</v>
      </c>
      <c r="D51" s="95">
        <v>11.776006963961001</v>
      </c>
      <c r="E51" s="95">
        <v>5.2083193997107999</v>
      </c>
      <c r="F51" s="95">
        <v>5.0933288937187005</v>
      </c>
      <c r="G51" s="95">
        <v>5.1814104777708003</v>
      </c>
      <c r="H51" s="95">
        <v>0</v>
      </c>
      <c r="I51" s="95">
        <v>0</v>
      </c>
      <c r="J51" s="96">
        <v>0</v>
      </c>
    </row>
    <row r="52" spans="1:10" s="99" customFormat="1">
      <c r="A52" s="132" t="s">
        <v>12</v>
      </c>
      <c r="B52" s="136" t="s">
        <v>58</v>
      </c>
      <c r="C52" s="142">
        <v>2.0190039100000003</v>
      </c>
      <c r="D52" s="142">
        <v>1.511410287314896</v>
      </c>
      <c r="E52" s="142">
        <v>1.9639482937238162</v>
      </c>
      <c r="F52" s="142">
        <v>2.1983113018200218</v>
      </c>
      <c r="G52" s="142">
        <v>2.1731963117204822</v>
      </c>
      <c r="H52" s="142">
        <v>2.0487242509134473</v>
      </c>
      <c r="I52" s="142">
        <v>2.5565552537250236</v>
      </c>
      <c r="J52" s="148">
        <v>2.8408171353448752</v>
      </c>
    </row>
    <row r="53" spans="1:10" s="99" customFormat="1">
      <c r="A53" s="109" t="s">
        <v>12</v>
      </c>
      <c r="B53" s="110" t="s">
        <v>22</v>
      </c>
      <c r="C53" s="95">
        <v>19.896160009999999</v>
      </c>
      <c r="D53" s="95">
        <v>7.4018141194319487</v>
      </c>
      <c r="E53" s="95">
        <v>4.7138755835635093</v>
      </c>
      <c r="F53" s="95">
        <v>4.2187521224662072</v>
      </c>
      <c r="G53" s="95">
        <v>3.8904045955454603</v>
      </c>
      <c r="H53" s="95">
        <v>3.6692673216327742</v>
      </c>
      <c r="I53" s="95">
        <v>4.1957551184232056</v>
      </c>
      <c r="J53" s="96">
        <v>4.4611366274210917</v>
      </c>
    </row>
    <row r="54" spans="1:10" s="99" customFormat="1">
      <c r="A54" s="132" t="s">
        <v>12</v>
      </c>
      <c r="B54" s="136" t="s">
        <v>90</v>
      </c>
      <c r="C54" s="142">
        <v>1.1698233200000001</v>
      </c>
      <c r="D54" s="142">
        <v>5.3539413440357952</v>
      </c>
      <c r="E54" s="142">
        <v>1.7653766171102037</v>
      </c>
      <c r="F54" s="142">
        <v>2.645804959635556</v>
      </c>
      <c r="G54" s="142">
        <v>2.6897033737380616</v>
      </c>
      <c r="H54" s="142">
        <v>2.3552346491299447</v>
      </c>
      <c r="I54" s="142">
        <v>3.2258789812239952</v>
      </c>
      <c r="J54" s="148">
        <v>3.1714449081991836</v>
      </c>
    </row>
    <row r="55" spans="1:10" s="99" customFormat="1">
      <c r="A55" s="109" t="s">
        <v>12</v>
      </c>
      <c r="B55" s="110" t="s">
        <v>59</v>
      </c>
      <c r="C55" s="95">
        <v>2.7548200899999999</v>
      </c>
      <c r="D55" s="95">
        <v>9.6374350896552876</v>
      </c>
      <c r="E55" s="95">
        <v>5.1058077521249912</v>
      </c>
      <c r="F55" s="95">
        <v>4.5405936571870198</v>
      </c>
      <c r="G55" s="95">
        <v>4.5558141376520256</v>
      </c>
      <c r="H55" s="95">
        <v>4.517997204695634</v>
      </c>
      <c r="I55" s="95">
        <v>5.1760946923605333</v>
      </c>
      <c r="J55" s="96">
        <v>5.506494769029735</v>
      </c>
    </row>
    <row r="56" spans="1:10" s="99" customFormat="1">
      <c r="A56" s="132" t="s">
        <v>12</v>
      </c>
      <c r="B56" s="136" t="s">
        <v>60</v>
      </c>
      <c r="C56" s="142">
        <v>3.5959858899999997</v>
      </c>
      <c r="D56" s="142">
        <v>16.135960684557958</v>
      </c>
      <c r="E56" s="142">
        <v>7.2480663097644227</v>
      </c>
      <c r="F56" s="142">
        <v>6.3482094831560199</v>
      </c>
      <c r="G56" s="142">
        <v>6.3814410805889343</v>
      </c>
      <c r="H56" s="142">
        <v>6.3653984764262539</v>
      </c>
      <c r="I56" s="142">
        <v>6.8114867518275002</v>
      </c>
      <c r="J56" s="148">
        <v>6.910232505394065</v>
      </c>
    </row>
    <row r="57" spans="1:10" s="99" customFormat="1">
      <c r="A57" s="109" t="s">
        <v>12</v>
      </c>
      <c r="B57" s="110" t="s">
        <v>61</v>
      </c>
      <c r="C57" s="95">
        <v>2.77745906</v>
      </c>
      <c r="D57" s="95">
        <v>13.534463875216618</v>
      </c>
      <c r="E57" s="95">
        <v>6.4652064445314128</v>
      </c>
      <c r="F57" s="95">
        <v>5.6987727869491911</v>
      </c>
      <c r="G57" s="95">
        <v>5.7995821180253149</v>
      </c>
      <c r="H57" s="95">
        <v>5.9165434380886062</v>
      </c>
      <c r="I57" s="95">
        <v>6.4674863966858176</v>
      </c>
      <c r="J57" s="96">
        <v>6.6876733541074485</v>
      </c>
    </row>
    <row r="58" spans="1:10" s="99" customFormat="1">
      <c r="A58" s="132" t="s">
        <v>13</v>
      </c>
      <c r="B58" s="136" t="s">
        <v>152</v>
      </c>
      <c r="C58" s="142">
        <v>257.82088858000003</v>
      </c>
      <c r="D58" s="142">
        <v>12.296198429999999</v>
      </c>
      <c r="E58" s="142">
        <v>5.1355721499999998</v>
      </c>
      <c r="F58" s="142">
        <v>5.4853944000000006</v>
      </c>
      <c r="G58" s="142">
        <v>5.3923454099999999</v>
      </c>
      <c r="H58" s="142">
        <v>5.4287097600000003</v>
      </c>
      <c r="I58" s="142">
        <v>5.9090377600000004</v>
      </c>
      <c r="J58" s="148">
        <v>5.59644078</v>
      </c>
    </row>
    <row r="59" spans="1:10" s="99" customFormat="1">
      <c r="A59" s="109" t="s">
        <v>14</v>
      </c>
      <c r="B59" s="110" t="s">
        <v>153</v>
      </c>
      <c r="C59" s="95">
        <v>41.220364109999998</v>
      </c>
      <c r="D59" s="95">
        <v>9.0623412471795497</v>
      </c>
      <c r="E59" s="95">
        <v>4.8733796659403472</v>
      </c>
      <c r="F59" s="95">
        <v>4.9486000988634427</v>
      </c>
      <c r="G59" s="95">
        <v>4.6905358434700561</v>
      </c>
      <c r="H59" s="95">
        <v>4.5613010400741949</v>
      </c>
      <c r="I59" s="95">
        <v>4.8635966892496052</v>
      </c>
      <c r="J59" s="96">
        <v>4.8442076266547618</v>
      </c>
    </row>
    <row r="60" spans="1:10" s="99" customFormat="1">
      <c r="A60" s="132" t="s">
        <v>15</v>
      </c>
      <c r="B60" s="136" t="s">
        <v>23</v>
      </c>
      <c r="C60" s="142">
        <v>76.385086799999996</v>
      </c>
      <c r="D60" s="142">
        <v>6.5093271610472181</v>
      </c>
      <c r="E60" s="142">
        <v>3.4601010791719844</v>
      </c>
      <c r="F60" s="142">
        <v>3.4746742977441514</v>
      </c>
      <c r="G60" s="142">
        <v>3.4492810519667128</v>
      </c>
      <c r="H60" s="142">
        <v>3.4673682686479745</v>
      </c>
      <c r="I60" s="142">
        <v>3.9996445040594075</v>
      </c>
      <c r="J60" s="148">
        <v>4.0219031852306575</v>
      </c>
    </row>
    <row r="61" spans="1:10" s="99" customFormat="1">
      <c r="A61" s="109" t="s">
        <v>15</v>
      </c>
      <c r="B61" s="110" t="s">
        <v>24</v>
      </c>
      <c r="C61" s="95">
        <v>124.57284297</v>
      </c>
      <c r="D61" s="95">
        <v>11.226469907833291</v>
      </c>
      <c r="E61" s="95">
        <v>4.9438499599834929</v>
      </c>
      <c r="F61" s="95">
        <v>4.5702196873397716</v>
      </c>
      <c r="G61" s="95">
        <v>4.5533449573624818</v>
      </c>
      <c r="H61" s="95">
        <v>4.6110211234270171</v>
      </c>
      <c r="I61" s="95">
        <v>5.2509410944221235</v>
      </c>
      <c r="J61" s="96">
        <v>5.1644077520897058</v>
      </c>
    </row>
    <row r="62" spans="1:10" s="99" customFormat="1">
      <c r="A62" s="132" t="s">
        <v>17</v>
      </c>
      <c r="B62" s="136" t="s">
        <v>23</v>
      </c>
      <c r="C62" s="142">
        <v>48.956873000000002</v>
      </c>
      <c r="D62" s="142">
        <v>14.312027193806266</v>
      </c>
      <c r="E62" s="142">
        <v>6.045060419825754</v>
      </c>
      <c r="F62" s="142">
        <v>6.2261421781985904</v>
      </c>
      <c r="G62" s="142">
        <v>5.6800229997373552</v>
      </c>
      <c r="H62" s="142">
        <v>5.9633865869423097</v>
      </c>
      <c r="I62" s="142">
        <v>6.4179434499449517</v>
      </c>
      <c r="J62" s="148">
        <v>0</v>
      </c>
    </row>
    <row r="63" spans="1:10">
      <c r="A63" s="112" t="s">
        <v>25</v>
      </c>
      <c r="B63" s="115"/>
      <c r="C63" s="73">
        <v>1255.9944633163918</v>
      </c>
      <c r="D63" s="73">
        <v>9.5100493289472876</v>
      </c>
      <c r="E63" s="73">
        <v>4.4524469821142612</v>
      </c>
      <c r="F63" s="73">
        <v>4.6249298119978715</v>
      </c>
      <c r="G63" s="73">
        <v>4.4854829079013303</v>
      </c>
      <c r="H63" s="73">
        <v>4.5325172599056156</v>
      </c>
      <c r="I63" s="73">
        <v>4.8604926375613404</v>
      </c>
      <c r="J63" s="180">
        <v>4.6539553378946659</v>
      </c>
    </row>
    <row r="64" spans="1:10">
      <c r="A64" s="74"/>
      <c r="B64" s="75"/>
      <c r="C64" s="76"/>
      <c r="D64" s="76"/>
      <c r="E64" s="76"/>
      <c r="F64" s="76"/>
      <c r="G64" s="76"/>
      <c r="H64" s="76"/>
      <c r="I64" s="76"/>
      <c r="J64" s="99"/>
    </row>
    <row r="65" spans="1:10">
      <c r="A65" s="69" t="s">
        <v>49</v>
      </c>
      <c r="B65" s="70"/>
      <c r="C65" s="77"/>
      <c r="D65" s="77"/>
      <c r="E65" s="77"/>
      <c r="F65" s="77"/>
      <c r="G65" s="77"/>
      <c r="H65" s="77"/>
      <c r="I65" s="77"/>
      <c r="J65" s="78"/>
    </row>
    <row r="66" spans="1:10">
      <c r="A66" s="112" t="s">
        <v>42</v>
      </c>
      <c r="B66" s="30"/>
      <c r="C66" s="103">
        <v>641.60306973147601</v>
      </c>
      <c r="D66" s="103">
        <v>38.820031704870168</v>
      </c>
      <c r="E66" s="103">
        <v>12.636089983123229</v>
      </c>
      <c r="F66" s="103">
        <v>11.876732914176326</v>
      </c>
      <c r="G66" s="103">
        <v>10.801738419094944</v>
      </c>
      <c r="H66" s="103">
        <v>11.145468594604559</v>
      </c>
      <c r="I66" s="103">
        <v>10.628643874836689</v>
      </c>
      <c r="J66" s="103">
        <v>10.096524889708251</v>
      </c>
    </row>
    <row r="67" spans="1:10">
      <c r="A67" s="74"/>
      <c r="B67" s="75"/>
      <c r="C67" s="79"/>
      <c r="D67" s="79"/>
      <c r="E67" s="79"/>
      <c r="F67" s="79"/>
      <c r="G67" s="79"/>
      <c r="H67" s="79"/>
      <c r="I67" s="79"/>
      <c r="J67" s="80"/>
    </row>
    <row r="68" spans="1:10">
      <c r="A68" s="69" t="s">
        <v>50</v>
      </c>
      <c r="B68" s="70"/>
      <c r="C68" s="101"/>
      <c r="D68" s="101"/>
      <c r="E68" s="101"/>
      <c r="F68" s="101"/>
      <c r="G68" s="101"/>
      <c r="H68" s="101"/>
      <c r="I68" s="101"/>
      <c r="J68" s="102"/>
    </row>
    <row r="69" spans="1:10">
      <c r="A69" s="112" t="s">
        <v>33</v>
      </c>
      <c r="B69" s="30"/>
      <c r="C69" s="103">
        <v>617.27527043179407</v>
      </c>
      <c r="D69" s="103">
        <v>2.1492846879274348</v>
      </c>
      <c r="E69" s="103">
        <v>2.2931026999945181</v>
      </c>
      <c r="F69" s="103">
        <v>2.5491171567150803</v>
      </c>
      <c r="G69" s="103">
        <v>2.5828924361320453</v>
      </c>
      <c r="H69" s="103">
        <v>2.5857622931846564</v>
      </c>
      <c r="I69" s="103">
        <v>3.1104232401436995</v>
      </c>
      <c r="J69" s="103">
        <v>3.2385468957455026</v>
      </c>
    </row>
    <row r="70" spans="1:10">
      <c r="A70" s="74"/>
      <c r="B70" s="75"/>
      <c r="C70" s="79"/>
      <c r="D70" s="79"/>
      <c r="E70" s="79"/>
      <c r="F70" s="79"/>
      <c r="G70" s="79"/>
      <c r="H70" s="79"/>
      <c r="I70" s="79"/>
      <c r="J70" s="80"/>
    </row>
    <row r="71" spans="1:10">
      <c r="A71" s="113" t="s">
        <v>43</v>
      </c>
      <c r="B71" s="81"/>
      <c r="C71" s="82">
        <v>8326.5422561988871</v>
      </c>
      <c r="D71" s="82">
        <v>20.563069994237804</v>
      </c>
      <c r="E71" s="82">
        <v>7.7934947730563824</v>
      </c>
      <c r="F71" s="82">
        <v>7.3430678401630791</v>
      </c>
      <c r="G71" s="82">
        <v>6.9891349459827596</v>
      </c>
      <c r="H71" s="82">
        <v>7.1324102695276412</v>
      </c>
      <c r="I71" s="82">
        <v>7.1403350226527165</v>
      </c>
      <c r="J71" s="82">
        <v>6.7200964541096004</v>
      </c>
    </row>
    <row r="72" spans="1:10">
      <c r="A72" s="114" t="s">
        <v>44</v>
      </c>
      <c r="B72" s="83"/>
      <c r="C72" s="84"/>
      <c r="D72" s="84">
        <v>0.18139746848755411</v>
      </c>
      <c r="E72" s="84">
        <v>0.51007725372560486</v>
      </c>
      <c r="F72" s="84">
        <v>0.75630746829054019</v>
      </c>
      <c r="G72" s="84">
        <v>0.87701857607371814</v>
      </c>
      <c r="H72" s="84">
        <v>0.98271634679714115</v>
      </c>
      <c r="I72" s="84">
        <v>1.3259497512944973</v>
      </c>
      <c r="J72" s="84">
        <v>1.4937734806328651</v>
      </c>
    </row>
    <row r="73" spans="1:10">
      <c r="A73" s="114" t="s">
        <v>45</v>
      </c>
      <c r="B73" s="83"/>
      <c r="C73" s="84"/>
      <c r="D73" s="84">
        <v>1.5209125475285079</v>
      </c>
      <c r="E73" s="84">
        <v>2.026255077534822</v>
      </c>
      <c r="F73" s="84">
        <v>1.8450750077033673</v>
      </c>
      <c r="G73" s="84">
        <v>1.6582930518265648</v>
      </c>
      <c r="H73" s="84">
        <v>3.6030607516356099</v>
      </c>
      <c r="I73" s="84">
        <v>1.3506399655302426</v>
      </c>
      <c r="J73" s="84">
        <v>1.3415892198901824</v>
      </c>
    </row>
    <row r="76" spans="1:10">
      <c r="C76" s="108"/>
    </row>
    <row r="78" spans="1:10" ht="13">
      <c r="D78" s="162"/>
      <c r="E78" s="162"/>
      <c r="F78" s="162"/>
      <c r="G78" s="162"/>
      <c r="H78" s="162"/>
      <c r="I78" s="162"/>
      <c r="J78" s="162"/>
    </row>
    <row r="79" spans="1:10" ht="13">
      <c r="D79" s="162"/>
      <c r="E79" s="162"/>
      <c r="F79" s="162"/>
      <c r="G79" s="162"/>
      <c r="H79" s="162"/>
      <c r="I79" s="162"/>
      <c r="J79" s="162"/>
    </row>
  </sheetData>
  <mergeCells count="1">
    <mergeCell ref="D2:J2"/>
  </mergeCells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5f6d755-dd81-40f5-a41d-9b733f5dea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2508AF5BC1804FA88E0EFFC4C8777F" ma:contentTypeVersion="14" ma:contentTypeDescription="Create a new document." ma:contentTypeScope="" ma:versionID="fe887700f16c4ad5fed8ca4a20033fa1">
  <xsd:schema xmlns:xsd="http://www.w3.org/2001/XMLSchema" xmlns:xs="http://www.w3.org/2001/XMLSchema" xmlns:p="http://schemas.microsoft.com/office/2006/metadata/properties" xmlns:ns2="c5f6d755-dd81-40f5-a41d-9b733f5deaaf" xmlns:ns3="5712de6d-04c0-4ec1-95a3-58aaf8621755" targetNamespace="http://schemas.microsoft.com/office/2006/metadata/properties" ma:root="true" ma:fieldsID="966f7c12796b07decfe85100cd6bb01c" ns2:_="" ns3:_="">
    <xsd:import namespace="c5f6d755-dd81-40f5-a41d-9b733f5deaaf"/>
    <xsd:import namespace="5712de6d-04c0-4ec1-95a3-58aaf8621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6d755-dd81-40f5-a41d-9b733f5de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2de6d-04c0-4ec1-95a3-58aaf862175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FE02EB-CDB1-421F-AF19-6266AE33792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5f6d755-dd81-40f5-a41d-9b733f5deaaf"/>
    <ds:schemaRef ds:uri="http://purl.org/dc/terms/"/>
    <ds:schemaRef ds:uri="http://schemas.microsoft.com/office/2006/metadata/properties"/>
    <ds:schemaRef ds:uri="5712de6d-04c0-4ec1-95a3-58aaf862175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80807D-EAD3-4764-80CA-5071070CCA90}"/>
</file>

<file path=customXml/itemProps3.xml><?xml version="1.0" encoding="utf-8"?>
<ds:datastoreItem xmlns:ds="http://schemas.openxmlformats.org/officeDocument/2006/customXml" ds:itemID="{1AA85B62-34AE-4DE6-B537-5DB7AA9C62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Growth</vt:lpstr>
      <vt:lpstr>Balanced</vt:lpstr>
      <vt:lpstr>Conservative</vt:lpstr>
      <vt:lpstr>Defensive</vt:lpstr>
      <vt:lpstr>Aggressive</vt:lpstr>
      <vt:lpstr>Total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</dc:creator>
  <cp:keywords/>
  <dc:description/>
  <cp:lastModifiedBy>Janibek Issagulov</cp:lastModifiedBy>
  <cp:revision/>
  <cp:lastPrinted>2020-08-02T23:48:15Z</cp:lastPrinted>
  <dcterms:created xsi:type="dcterms:W3CDTF">2016-01-29T00:21:22Z</dcterms:created>
  <dcterms:modified xsi:type="dcterms:W3CDTF">2021-05-13T21:00:27Z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0x010100412508AF5BC1804FA88E0EFFC4C8777F</vt:lpwstr>
  </property>
  <property fmtid="{D5CDD505-2E9C-101B-9397-08002B2CF9AE}" pid="3" name="display_urn">
    <vt:lpwstr>Rosanna Ede</vt:lpwstr>
  </property>
  <property fmtid="{D5CDD505-2E9C-101B-9397-08002B2CF9AE}" pid="4" name="AuthorIds_UIVersion_1024">
    <vt:lpwstr>1</vt:lpwstr>
  </property>
  <property fmtid="{D5CDD505-2E9C-101B-9397-08002B2CF9AE}" pid="5" name="AuthorIds_UIVersion_5632">
    <vt:lpwstr>1</vt:lpwstr>
  </property>
  <property fmtid="{D5CDD505-2E9C-101B-9397-08002B2CF9AE}" pid="6" name="Order">
    <vt:r8>14299100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